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30" windowWidth="17520" windowHeight="11520" tabRatio="790" firstSheet="2" activeTab="7"/>
  </bookViews>
  <sheets>
    <sheet name="Cover Sheet" sheetId="1" r:id="rId1"/>
    <sheet name="General Information" sheetId="2" r:id="rId2"/>
    <sheet name="Instruction Sheet" sheetId="14" r:id="rId3"/>
    <sheet name="Control Record" sheetId="13" r:id="rId4"/>
    <sheet name="Expense Header Record" sheetId="6" r:id="rId5"/>
    <sheet name="Expense Advance Details Record" sheetId="15" r:id="rId6"/>
    <sheet name="Expense Line Record" sheetId="7" r:id="rId7"/>
    <sheet name="Expense Distribution Record" sheetId="10" r:id="rId8"/>
    <sheet name="Trailer Record" sheetId="11" r:id="rId9"/>
    <sheet name="Change Log" sheetId="12" r:id="rId10"/>
  </sheets>
  <externalReferences>
    <externalReference r:id="rId11"/>
  </externalReferences>
  <definedNames>
    <definedName name="assigned">[1]Key!$D$2:$D$29</definedName>
    <definedName name="identified">[1]Key!$C$2:$C$6</definedName>
    <definedName name="module">[1]Key!$A$2:$A$6</definedName>
    <definedName name="_xlnm.Print_Area" localSheetId="3">'Control Record'!$A:$K</definedName>
    <definedName name="_xlnm.Print_Area" localSheetId="5">'Expense Advance Details Record'!$A:$M</definedName>
    <definedName name="_xlnm.Print_Area" localSheetId="7">'Expense Distribution Record'!$A:$L</definedName>
    <definedName name="_xlnm.Print_Area" localSheetId="4">'Expense Header Record'!$A:$M</definedName>
    <definedName name="_xlnm.Print_Area" localSheetId="6">'Expense Line Record'!$A:$M</definedName>
    <definedName name="_xlnm.Print_Area" localSheetId="1">'General Information'!$B:$D</definedName>
    <definedName name="_xlnm.Print_Area" localSheetId="2">'Instruction Sheet'!$A:$B</definedName>
    <definedName name="_xlnm.Print_Area" localSheetId="8">'Trailer Record'!$A:$K</definedName>
    <definedName name="_xlnm.Print_Titles" localSheetId="7">'Expense Distribution Record'!$1:$7</definedName>
    <definedName name="_xlnm.Print_Titles" localSheetId="4">'Expense Header Record'!$1:$7</definedName>
    <definedName name="process">[1]Key!$B$2:$B$39</definedName>
    <definedName name="status">[1]Key!$E$2:$E$5</definedName>
  </definedNames>
  <calcPr calcId="145621"/>
</workbook>
</file>

<file path=xl/calcChain.xml><?xml version="1.0" encoding="utf-8"?>
<calcChain xmlns="http://schemas.openxmlformats.org/spreadsheetml/2006/main">
  <c r="D9" i="13" l="1"/>
  <c r="F11" i="2"/>
  <c r="D9" i="11"/>
  <c r="E9" i="11" s="1"/>
  <c r="D10" i="11" s="1"/>
  <c r="E10" i="11" s="1"/>
  <c r="D11" i="11" s="1"/>
  <c r="E11" i="11" s="1"/>
  <c r="E9" i="13"/>
  <c r="D10" i="13" s="1"/>
  <c r="E10" i="13" s="1"/>
  <c r="D11" i="13" s="1"/>
  <c r="D12" i="11" l="1"/>
  <c r="E12" i="11" s="1"/>
  <c r="F8" i="15"/>
  <c r="E9" i="15" s="1"/>
  <c r="F9" i="15" s="1"/>
  <c r="E10" i="15" l="1"/>
  <c r="F10" i="15" s="1"/>
  <c r="E11" i="15" s="1"/>
  <c r="F11" i="15" s="1"/>
  <c r="E12" i="15" s="1"/>
  <c r="F12" i="15" s="1"/>
  <c r="E13" i="15" s="1"/>
  <c r="E11" i="13"/>
  <c r="A1" i="14"/>
  <c r="D12" i="13" l="1"/>
  <c r="E12" i="13" s="1"/>
  <c r="F13" i="15"/>
  <c r="E14" i="15" s="1"/>
  <c r="F8" i="7"/>
  <c r="E9" i="7" s="1"/>
  <c r="F9" i="7" s="1"/>
  <c r="E10" i="7" l="1"/>
  <c r="F10" i="7" s="1"/>
  <c r="E11" i="7" s="1"/>
  <c r="F11" i="7" s="1"/>
  <c r="E12" i="7" s="1"/>
  <c r="F12" i="7" s="1"/>
  <c r="E13" i="7" s="1"/>
  <c r="F14" i="15"/>
  <c r="E15" i="15" s="1"/>
  <c r="F8" i="6"/>
  <c r="E9" i="6" s="1"/>
  <c r="F9" i="6" s="1"/>
  <c r="E10" i="6" s="1"/>
  <c r="F10" i="6" s="1"/>
  <c r="E11" i="6" s="1"/>
  <c r="F11" i="6" s="1"/>
  <c r="E12" i="6" s="1"/>
  <c r="F12" i="6" s="1"/>
  <c r="E13" i="6" s="1"/>
  <c r="F13" i="6" s="1"/>
  <c r="E14" i="6" s="1"/>
  <c r="F14" i="6" s="1"/>
  <c r="E15" i="6" s="1"/>
  <c r="F15" i="6" s="1"/>
  <c r="E16" i="6" s="1"/>
  <c r="F16" i="6" s="1"/>
  <c r="E17" i="6" s="1"/>
  <c r="F17" i="6" s="1"/>
  <c r="E18" i="6" s="1"/>
  <c r="F18" i="6" s="1"/>
  <c r="E19" i="6" s="1"/>
  <c r="F19" i="6" s="1"/>
  <c r="E20" i="6" s="1"/>
  <c r="F20" i="6" s="1"/>
  <c r="E21" i="6" s="1"/>
  <c r="F21" i="6" s="1"/>
  <c r="E22" i="6" s="1"/>
  <c r="F22" i="6" s="1"/>
  <c r="E23" i="6" s="1"/>
  <c r="F23" i="6" s="1"/>
  <c r="E24" i="6" s="1"/>
  <c r="F24" i="6" s="1"/>
  <c r="F13" i="7" l="1"/>
  <c r="E14" i="7" s="1"/>
  <c r="F15" i="15"/>
  <c r="F8" i="10"/>
  <c r="E9" i="10" s="1"/>
  <c r="F9" i="10" s="1"/>
  <c r="E10" i="10" s="1"/>
  <c r="F10" i="10" s="1"/>
  <c r="E11" i="10" s="1"/>
  <c r="F11" i="10" s="1"/>
  <c r="E12" i="10" s="1"/>
  <c r="F12" i="10" s="1"/>
  <c r="E13" i="10" s="1"/>
  <c r="F13" i="10" s="1"/>
  <c r="E14" i="10" s="1"/>
  <c r="F14" i="10" s="1"/>
  <c r="E15" i="10" s="1"/>
  <c r="F15" i="10" s="1"/>
  <c r="E16" i="10" s="1"/>
  <c r="F16" i="10" s="1"/>
  <c r="E17" i="10" s="1"/>
  <c r="F17" i="10" s="1"/>
  <c r="E18" i="10" s="1"/>
  <c r="F18" i="10" s="1"/>
  <c r="E19" i="10" s="1"/>
  <c r="F19" i="10" s="1"/>
  <c r="E20" i="10" s="1"/>
  <c r="F20" i="10" s="1"/>
  <c r="E21" i="10" s="1"/>
  <c r="F21" i="10" s="1"/>
  <c r="E22" i="10" s="1"/>
  <c r="F22" i="10" s="1"/>
  <c r="E23" i="10" s="1"/>
  <c r="F23" i="10" s="1"/>
  <c r="E24" i="10" s="1"/>
  <c r="F24" i="10" s="1"/>
  <c r="E25" i="10" s="1"/>
  <c r="F25" i="10" s="1"/>
  <c r="E26" i="10" l="1"/>
  <c r="F26" i="10" s="1"/>
  <c r="F14" i="7"/>
  <c r="E15" i="7" s="1"/>
  <c r="E27" i="10" l="1"/>
  <c r="F27" i="10" s="1"/>
  <c r="F15" i="7"/>
  <c r="E16" i="7" s="1"/>
  <c r="E28" i="10" l="1"/>
  <c r="F28" i="10" s="1"/>
  <c r="F16" i="7"/>
  <c r="E17" i="7" s="1"/>
  <c r="E29" i="10" l="1"/>
  <c r="F29" i="10" s="1"/>
  <c r="F17" i="7"/>
  <c r="E18" i="7" s="1"/>
  <c r="E30" i="10" l="1"/>
  <c r="F30" i="10" s="1"/>
  <c r="F18" i="7"/>
  <c r="E19" i="7" s="1"/>
  <c r="F19" i="7" s="1"/>
  <c r="E31" i="10" l="1"/>
  <c r="F31" i="10" s="1"/>
  <c r="E32" i="10" l="1"/>
  <c r="F32" i="10" s="1"/>
  <c r="E33" i="10" l="1"/>
  <c r="F33" i="10" s="1"/>
  <c r="E34" i="10" l="1"/>
  <c r="F34" i="10" s="1"/>
  <c r="E35" i="10" l="1"/>
  <c r="F35" i="10" s="1"/>
  <c r="E36" i="10" l="1"/>
  <c r="F36" i="10" s="1"/>
  <c r="E37" i="10" l="1"/>
  <c r="F37" i="10" s="1"/>
  <c r="E38" i="10" l="1"/>
  <c r="F38" i="10" s="1"/>
  <c r="E39" i="10" l="1"/>
  <c r="F39" i="10" s="1"/>
  <c r="E40" i="10" l="1"/>
  <c r="F40" i="10" s="1"/>
  <c r="E41" i="10" l="1"/>
  <c r="F41" i="10" s="1"/>
  <c r="E42" i="10" l="1"/>
  <c r="F42" i="10" s="1"/>
</calcChain>
</file>

<file path=xl/sharedStrings.xml><?xml version="1.0" encoding="utf-8"?>
<sst xmlns="http://schemas.openxmlformats.org/spreadsheetml/2006/main" count="890" uniqueCount="311">
  <si>
    <t>SMART Source</t>
  </si>
  <si>
    <t>Prepared By:</t>
  </si>
  <si>
    <t>Source Agency Technical Contact:</t>
  </si>
  <si>
    <t>Tel:</t>
  </si>
  <si>
    <t>Email:</t>
  </si>
  <si>
    <t>File Type:</t>
  </si>
  <si>
    <t>Parent/Child Record Relationship</t>
  </si>
  <si>
    <t>First Position</t>
  </si>
  <si>
    <t>Last Position</t>
  </si>
  <si>
    <t>Processing Rules</t>
  </si>
  <si>
    <t>Description</t>
  </si>
  <si>
    <t xml:space="preserve"> Field Type</t>
  </si>
  <si>
    <t xml:space="preserve"> Field Length</t>
  </si>
  <si>
    <t>Valid Values/Defaults</t>
  </si>
  <si>
    <t>Field Name</t>
  </si>
  <si>
    <t>Module:</t>
  </si>
  <si>
    <t>File Name</t>
  </si>
  <si>
    <t xml:space="preserve">Record Name </t>
  </si>
  <si>
    <t>Kaushik Rajan</t>
  </si>
  <si>
    <t>Cardinal</t>
  </si>
  <si>
    <t>Filler</t>
  </si>
  <si>
    <t>Leave Blank</t>
  </si>
  <si>
    <t>Expense Report Extract - AP Module</t>
  </si>
  <si>
    <t>Expense Header Record</t>
  </si>
  <si>
    <t>Expense Line Record</t>
  </si>
  <si>
    <t>Expense Distribution Record</t>
  </si>
  <si>
    <t>'001'</t>
  </si>
  <si>
    <t>'002'</t>
  </si>
  <si>
    <t>Identifies row as expense header</t>
  </si>
  <si>
    <t>Record Description: Expense Header Record</t>
  </si>
  <si>
    <t>Description from EX_LOCATION_TBL for EX_SHEET_LINE.TXN_LOCATION</t>
  </si>
  <si>
    <t>FIPS</t>
  </si>
  <si>
    <t>Key Field</t>
  </si>
  <si>
    <t>Required Field</t>
  </si>
  <si>
    <t>Cfg WUT#</t>
  </si>
  <si>
    <t>NA</t>
  </si>
  <si>
    <t>BUSINESS_UNIT_GL</t>
  </si>
  <si>
    <t>SHEET_ID</t>
  </si>
  <si>
    <t>CREATION_DT</t>
  </si>
  <si>
    <t>APPROVAL_DT</t>
  </si>
  <si>
    <t>OPRID_ENTERED_BY</t>
  </si>
  <si>
    <t>EMPLID</t>
  </si>
  <si>
    <t>TOTAL_AMT</t>
  </si>
  <si>
    <t>TOTAL_REIMB_AMT</t>
  </si>
  <si>
    <t>OPRID_LAST_UPDT</t>
  </si>
  <si>
    <t>LAST_UPDATE_DT</t>
  </si>
  <si>
    <t>SUBMISSION_DATE</t>
  </si>
  <si>
    <t>SHEET_NAME</t>
  </si>
  <si>
    <t>Date when Expense Report was entered in Cardinal</t>
  </si>
  <si>
    <t>Date when Expense Report was submitted for approval</t>
  </si>
  <si>
    <t>Date when Expense Report was fully approved</t>
  </si>
  <si>
    <t>Employee ID for whom the Expense Report was created</t>
  </si>
  <si>
    <t>Date when Report was Last Updated</t>
  </si>
  <si>
    <t>EX_SHEET_HDR</t>
  </si>
  <si>
    <t>Used to standardize the length of the file to make it the least common value among all 3 lines</t>
  </si>
  <si>
    <t>ID of User who created the Expense Report</t>
  </si>
  <si>
    <t>ID of User who last updated the Expense Report</t>
  </si>
  <si>
    <t>Record Description: Expense Line Record</t>
  </si>
  <si>
    <t>LINE_NBR</t>
  </si>
  <si>
    <t>TRANS_DT</t>
  </si>
  <si>
    <t>MONETARY_AMOUNT</t>
  </si>
  <si>
    <t>TXN_LOCATION</t>
  </si>
  <si>
    <t>DESCR254</t>
  </si>
  <si>
    <t>EX_SHEET_LINE</t>
  </si>
  <si>
    <t>Expense Report Line Number</t>
  </si>
  <si>
    <t>Expense Date - Date when the expense was incurred</t>
  </si>
  <si>
    <t>DISTRIB_LINE_NUM</t>
  </si>
  <si>
    <t>ACCOUNT</t>
  </si>
  <si>
    <t>FUND_CODE</t>
  </si>
  <si>
    <t>CHARTFIELD2</t>
  </si>
  <si>
    <t>DEPTID</t>
  </si>
  <si>
    <t>CHARTFIELD1</t>
  </si>
  <si>
    <t>PRODUCT</t>
  </si>
  <si>
    <t>CLASS_FLD</t>
  </si>
  <si>
    <t>OPERATING_UNIT</t>
  </si>
  <si>
    <t>CHARTFIELD3</t>
  </si>
  <si>
    <t>BUDGET_REF</t>
  </si>
  <si>
    <t>PROJECT_ID</t>
  </si>
  <si>
    <t>EX_SHEET_DIST</t>
  </si>
  <si>
    <t>Agency Business Unit</t>
  </si>
  <si>
    <t>Identifies row as expense line</t>
  </si>
  <si>
    <t>Record Description: Expense Distribution Record</t>
  </si>
  <si>
    <t>Identifies row as expense distribution</t>
  </si>
  <si>
    <t>Expense Line Distribution Number</t>
  </si>
  <si>
    <t>Distribution line amount</t>
  </si>
  <si>
    <t>Department to which expense will be charged</t>
  </si>
  <si>
    <t>BUSINESS_UNIT_PC</t>
  </si>
  <si>
    <t>ACTIVITY_ID</t>
  </si>
  <si>
    <t>N/A</t>
  </si>
  <si>
    <t>Expense Line Amount</t>
  </si>
  <si>
    <t>Account Code to which expense will be charged</t>
  </si>
  <si>
    <t>Fund Code to which expense will be charged</t>
  </si>
  <si>
    <t>Program Code to which expense will be charged</t>
  </si>
  <si>
    <t>Cost Center to which expense will be charged</t>
  </si>
  <si>
    <t>Task to which expense will be charged</t>
  </si>
  <si>
    <t>Project to which expense will be charged</t>
  </si>
  <si>
    <t>Asset against which expense will be charged</t>
  </si>
  <si>
    <t>CFG WUT#</t>
  </si>
  <si>
    <t>Date</t>
  </si>
  <si>
    <t>Name</t>
  </si>
  <si>
    <t>Comments</t>
  </si>
  <si>
    <t>Initial File Layout</t>
  </si>
  <si>
    <t>Updated Based on Comments from Jenny/Maggie</t>
  </si>
  <si>
    <t>Number</t>
  </si>
  <si>
    <t>Cardinal Source</t>
  </si>
  <si>
    <t>Format as MM/DD/YYYY</t>
  </si>
  <si>
    <t>Used to make all records in the file to be the same length</t>
  </si>
  <si>
    <t>Set to 001</t>
  </si>
  <si>
    <t>CGL016</t>
  </si>
  <si>
    <t>Set to 002</t>
  </si>
  <si>
    <t>PROGRAM_CODE</t>
  </si>
  <si>
    <t>AFFILIATE</t>
  </si>
  <si>
    <t>AFFILIATE_INTRA1</t>
  </si>
  <si>
    <t>AFFILIATE_INTRA2</t>
  </si>
  <si>
    <t>RESOURCE_CATEGORY</t>
  </si>
  <si>
    <t>RESOURCE_SUB_CAT</t>
  </si>
  <si>
    <t>ANALYSIS_TYPE</t>
  </si>
  <si>
    <t>Character</t>
  </si>
  <si>
    <t>Signed Number</t>
  </si>
  <si>
    <t>Record Description: Control Record</t>
  </si>
  <si>
    <t>Cardinal Field Name</t>
  </si>
  <si>
    <t>Field Type</t>
  </si>
  <si>
    <t>Field Length</t>
  </si>
  <si>
    <t>RECORD_TYPE</t>
  </si>
  <si>
    <t>000</t>
  </si>
  <si>
    <t>Hard code to "000".</t>
  </si>
  <si>
    <t>Record Type:  This is the Control record.</t>
  </si>
  <si>
    <t>BUSINESS_UNIT</t>
  </si>
  <si>
    <t>EX Business Unit:  This is the sending / receiving agency's Business Unit.</t>
  </si>
  <si>
    <t>FILE_NAME</t>
  </si>
  <si>
    <t>File Name:  This is the name of the input / output file.</t>
  </si>
  <si>
    <t>CREATED_DATE</t>
  </si>
  <si>
    <t>Format: MM/DD/YYYY</t>
  </si>
  <si>
    <t>File Creation Date:  This is the date that the file was created.</t>
  </si>
  <si>
    <t>This will always be '1' if the expense report is interfaced. In all other cases, there may be more than one line in the report. Format as '00001'</t>
  </si>
  <si>
    <t>Format as '01234'</t>
  </si>
  <si>
    <t>999</t>
  </si>
  <si>
    <t>Hard code to "999".</t>
  </si>
  <si>
    <t>Record Type:  This is the Trailer record.</t>
  </si>
  <si>
    <t>ROW_COUNT</t>
  </si>
  <si>
    <t>Row Count: This is a count of the total number of rows in the file, including the Control Record and Record Trailer rows.</t>
  </si>
  <si>
    <t>Jeff Bonn</t>
  </si>
  <si>
    <t>Updated Control and Trailer Records, changed file layout formatting, and updated field lengths and formats</t>
  </si>
  <si>
    <t>Record Description: File Trailer Record</t>
  </si>
  <si>
    <t>Last Operator Update ID</t>
  </si>
  <si>
    <t>Employee ID</t>
  </si>
  <si>
    <t xml:space="preserve">Expense Location </t>
  </si>
  <si>
    <t>Nature of expense</t>
  </si>
  <si>
    <t>Account</t>
  </si>
  <si>
    <t>Fund Code</t>
  </si>
  <si>
    <t>Program Code</t>
  </si>
  <si>
    <t>Cost Center</t>
  </si>
  <si>
    <t>Task</t>
  </si>
  <si>
    <t>Currently not used and reserved for future use</t>
  </si>
  <si>
    <t>Future Use 1</t>
  </si>
  <si>
    <t>Operating Unit</t>
  </si>
  <si>
    <t>Agency Use 1</t>
  </si>
  <si>
    <t>Agency Use 2</t>
  </si>
  <si>
    <t>flexible field reserved for tracking either agency reporting fields or agency specific use</t>
  </si>
  <si>
    <t xml:space="preserve">Affiliate </t>
  </si>
  <si>
    <t>Fund Affiliate</t>
  </si>
  <si>
    <t>Operating Unit Affiliate</t>
  </si>
  <si>
    <t xml:space="preserve">PC Business Unit </t>
  </si>
  <si>
    <t xml:space="preserve"> Use only when project ID is specified</t>
  </si>
  <si>
    <t xml:space="preserve">Project ID </t>
  </si>
  <si>
    <t>Activity ID</t>
  </si>
  <si>
    <t xml:space="preserve">Category </t>
  </si>
  <si>
    <t>SubCategory</t>
  </si>
  <si>
    <t xml:space="preserve">Analysis Type </t>
  </si>
  <si>
    <t>Updated Processing Rules</t>
  </si>
  <si>
    <t>The main expense record.</t>
  </si>
  <si>
    <t>The child expense record. Multiple Lines per header</t>
  </si>
  <si>
    <t>The child expense record. Multiple Distributions per line</t>
  </si>
  <si>
    <t>The business unit for the group of transactions</t>
  </si>
  <si>
    <t>Instruction Sheet</t>
  </si>
  <si>
    <t>Column headings are outlined below:</t>
  </si>
  <si>
    <t>Cardinal FIELD (filled by Cardinal Team):</t>
  </si>
  <si>
    <t>This is the table where the data is located.</t>
  </si>
  <si>
    <t>This is the actual column name in the Cardinal record or staging record.</t>
  </si>
  <si>
    <t>The defined data type of the Cardinal column.</t>
  </si>
  <si>
    <t>The defined length of the Cardinal column.</t>
  </si>
  <si>
    <t>Field starting position in flat file</t>
  </si>
  <si>
    <t>Field last position in flat file</t>
  </si>
  <si>
    <t>Indicates whether this field is required (Y/N).</t>
  </si>
  <si>
    <t>Configuration Work Unit Number (if applicable)</t>
  </si>
  <si>
    <t>Valid Values</t>
  </si>
  <si>
    <t>Lists valid values for the field</t>
  </si>
  <si>
    <t>Lists rules, default values, date format, etc.</t>
  </si>
  <si>
    <t xml:space="preserve">This is a detailed definition of the column.  </t>
  </si>
  <si>
    <t>Agency System Mapping</t>
  </si>
  <si>
    <t>Table or File Name</t>
  </si>
  <si>
    <t>Length</t>
  </si>
  <si>
    <t>Field Description</t>
  </si>
  <si>
    <t>Field Format</t>
  </si>
  <si>
    <t>Torrey Beatty</t>
  </si>
  <si>
    <t>Updated to standard</t>
  </si>
  <si>
    <t>Accounts Payable (AP)</t>
  </si>
  <si>
    <t>RESOURCE_TYPE</t>
  </si>
  <si>
    <t>CPC005</t>
  </si>
  <si>
    <t>Project's resource type. Reserved for future use</t>
  </si>
  <si>
    <t>Project Resource Type</t>
  </si>
  <si>
    <t>Transaction Business Unit</t>
  </si>
  <si>
    <t>EX_SHEET_ADV</t>
  </si>
  <si>
    <t>ADVANCE_ID</t>
  </si>
  <si>
    <t>AMOUNT_APPLIED</t>
  </si>
  <si>
    <t>Advance amount applied against expense</t>
  </si>
  <si>
    <t>Cardinal Cash Advance ID</t>
  </si>
  <si>
    <t>Set to 003</t>
  </si>
  <si>
    <t>Record Name: EX_SHEET_HDR</t>
  </si>
  <si>
    <t>Record Name: EX_SHEET_ADV</t>
  </si>
  <si>
    <t>Record Name: EX_SHEET_LINE, EX_TYPES_TBL</t>
  </si>
  <si>
    <t>Record Name: EX_SHEET_DIST</t>
  </si>
  <si>
    <t>EXPENSE_TYPE</t>
  </si>
  <si>
    <t>Expense Type</t>
  </si>
  <si>
    <t>BUSINESS_PURPOSE</t>
  </si>
  <si>
    <t>ACCOUNTING_DT</t>
  </si>
  <si>
    <t>COMMENTS</t>
  </si>
  <si>
    <t>Additional details about expense report. Truncated to 254 characters</t>
  </si>
  <si>
    <t>JOURNAL_ID</t>
  </si>
  <si>
    <t>Journal ID uniquely identifies the journal in Cardinal.</t>
  </si>
  <si>
    <t>JOURNAL_DATE</t>
  </si>
  <si>
    <t>This is the date for the journal .  The date format is MM/DD/YYYY.</t>
  </si>
  <si>
    <t>Journal Date</t>
  </si>
  <si>
    <t>POSTED_DATE</t>
  </si>
  <si>
    <t>Date Posted</t>
  </si>
  <si>
    <t>JOURNAL_LINE</t>
  </si>
  <si>
    <t>Format as '0123456789'</t>
  </si>
  <si>
    <t>GL Journal Line Number</t>
  </si>
  <si>
    <t>UNPOST_SEQ</t>
  </si>
  <si>
    <t>Signifies that the journal has been unposted from the General Ledger.</t>
  </si>
  <si>
    <t>JRNL_HEADER</t>
  </si>
  <si>
    <t>JRNL_LN</t>
  </si>
  <si>
    <t>EX_ACCTG_LINE</t>
  </si>
  <si>
    <t>The unique Expense Report ID interfaced or entered online in Cardinal.</t>
  </si>
  <si>
    <t>Stephen Li</t>
  </si>
  <si>
    <t>Updated SHEET_ID Processing Rules and Description in Expense Header, Advance, Line and Distribution Records, Added JOURNAL_ID, JOURNAL_DATE, POSTED_DATE, JOURNAL_LINE, UNPOST_SEQ to Expense Distribution Record</t>
  </si>
  <si>
    <t>Expense Report ID uniquely identifies the expense report in Cardinal. Agency sends 10 character Expense Report IDs (3 digit agency code plus 7 digit agency system value) to Cardinal. When the value is sent to CARS, Cardinal will remove the 3 digit agency code and add an N to the end of the ID value (e.g. 1234567N).</t>
  </si>
  <si>
    <t>Short description for the expense report</t>
  </si>
  <si>
    <t>CAP037</t>
  </si>
  <si>
    <t>Total Report amount (including amounts that are non-reimbursable)</t>
  </si>
  <si>
    <t>The Accounting Date is the date when the transaction was entered into Cardinal, except during year end when transactions are entered in Cardinal after the cutoff period, the Accounting Date will be set to July 1.</t>
  </si>
  <si>
    <t>Total Reimbursement Amount - Lists only that amount which is due to the employee.  This is the total amount less any cash advance amounts.</t>
  </si>
  <si>
    <t>Operator ID.  This is the proxy for the employee ID.  This is the Cardinal user ID which is typically the alias.</t>
  </si>
  <si>
    <t>'003'</t>
  </si>
  <si>
    <t>004'</t>
  </si>
  <si>
    <t>Set to 004</t>
  </si>
  <si>
    <t>Record Description: Expense Advance Record (This record type is populated only when a cash advance is applied to an expense report)</t>
  </si>
  <si>
    <t>Will  be greater than 0</t>
  </si>
  <si>
    <t>Where the expense occurred.  May contain a value for online expense reports.</t>
  </si>
  <si>
    <t>The expense line description. Would be defaulted to 'Interfaced Expense Reports' if the expense report is not entered online.</t>
  </si>
  <si>
    <t xml:space="preserve">The Expense Line Description </t>
  </si>
  <si>
    <t>0 = no action
1 = transaction has been unposted.
Reserved for future use.</t>
  </si>
  <si>
    <t>{0,1}
Will always be 0</t>
  </si>
  <si>
    <t>V_COUNT1</t>
  </si>
  <si>
    <t>N</t>
  </si>
  <si>
    <t>Y</t>
  </si>
  <si>
    <t>00001
00002
00003
00004
00005
00006
00007
00008
00009
00010
00011</t>
  </si>
  <si>
    <t>Business Purpose - Reason for Expense creation
00001 - Conference
00002 - Recruitment
00003 - Presentation
00004 - Investigations
00005 - Education
00006 - Extraditions
00007 - Field Work
00008 - Meeting
00009 - Overtime Meal Reimbursement
00010 - Training
00011 - Other</t>
  </si>
  <si>
    <t>TXN_AMOUNT</t>
  </si>
  <si>
    <t>Department ID</t>
  </si>
  <si>
    <t xml:space="preserve">Total of the expense reports header amounts 
</t>
  </si>
  <si>
    <t xml:space="preserve">Count of all the expense report rows in the file 
</t>
  </si>
  <si>
    <t xml:space="preserve">Format as '000000001234.56' sum of amounts from 001 Record 
</t>
  </si>
  <si>
    <t xml:space="preserve">Format as 99999999999. Count of distinct 001 rows in file 
</t>
  </si>
  <si>
    <t>Business Purpose - Reason for Expense creation.  For interfaced expense reports this will be 00011.</t>
  </si>
  <si>
    <t>BBBBB = Business Unit
MD = 2 character module abbreviation
999 = Interface ID
DIR = 2-3 character direction indicator ("IN" = Inbound, "OUT" = Outbound)
MM = 2 character month
DD = 2 character day
YYYY = 4 character year
HH = 2 digit hour (24-hour clock)
MI = 2 digit minute
001 = file sequence number.</t>
  </si>
  <si>
    <t>Format: 99999999, where this is a integer between 1 and 99,999,999</t>
  </si>
  <si>
    <t>CARS Field</t>
  </si>
  <si>
    <t>Lists the field (and field position) in which this data is stored in CARS.</t>
  </si>
  <si>
    <t>CARS Field (CARS History Interface Record Layout)</t>
  </si>
  <si>
    <t>Agency Code (31-33)</t>
  </si>
  <si>
    <t>Agency Voucher Number (212-219)</t>
  </si>
  <si>
    <t>Invoice Description (109-130)</t>
  </si>
  <si>
    <t>Entry Date (430-437)</t>
  </si>
  <si>
    <t>Certified Amount (199-211)</t>
  </si>
  <si>
    <t>Reference Document No (155-162)</t>
  </si>
  <si>
    <t>Transaction Amount (186-198)</t>
  </si>
  <si>
    <t>Derive using Transaction Code (37-39), Major Object/Subobject (52-55), Revenue Code (56-60)</t>
  </si>
  <si>
    <t>Fund Group/Fund Detail (48-51)</t>
  </si>
  <si>
    <t>Program Code/Service Area/Element (61-67)</t>
  </si>
  <si>
    <t>FIPS (264-266)</t>
  </si>
  <si>
    <t>Project (68-72)</t>
  </si>
  <si>
    <t>Process Date (418-425)</t>
  </si>
  <si>
    <t>Kim White</t>
  </si>
  <si>
    <t xml:space="preserve">Added CARS Field references to Expense Header, Expense Advance Details,  Expense Line and Expense Distribution records.  Added CARS Field to Instruction tab. </t>
  </si>
  <si>
    <t>CAP036</t>
  </si>
  <si>
    <t>Updated BU in Control Record to CAP036</t>
  </si>
  <si>
    <r>
      <t xml:space="preserve">Updated the Field Length, First Position, and Last Position columns for the following fields so that they contain the correct field lengths:
</t>
    </r>
    <r>
      <rPr>
        <u/>
        <sz val="10"/>
        <color theme="1"/>
        <rFont val="Arial"/>
        <family val="2"/>
      </rPr>
      <t>Expense Header Record</t>
    </r>
    <r>
      <rPr>
        <sz val="10"/>
        <color theme="1"/>
        <rFont val="Arial"/>
        <family val="2"/>
      </rPr>
      <t xml:space="preserve">
- LAST_UPDATE_DT:  Field Length in file layout was originally listed as 20 characters.  Updated to 10 characters.  
- COMMENTS, FILLER:  These fields are after the LAST_UPDATE_DT field in the Expense Header Record. The First/Last Position columns were updated accordingly.
</t>
    </r>
    <r>
      <rPr>
        <u/>
        <sz val="10"/>
        <color theme="1"/>
        <rFont val="Arial"/>
        <family val="2"/>
      </rPr>
      <t>Expense Distribution Record</t>
    </r>
    <r>
      <rPr>
        <sz val="10"/>
        <color theme="1"/>
        <rFont val="Arial"/>
        <family val="2"/>
      </rPr>
      <t xml:space="preserve">
- ACCOUNT: Field Length in file layout was originally listed as 7 characters.   Updated to 10 characters.  
- CHARTFIELD2: Field Length in file layout was originally listed as 6 characters.   Updated to 10 characters.  
- DEPTID: Field Length in file layout was originally listed as 5 characters.   Updated to 10 characters. 
- CHARTFIELD1: Field Length in file layout was originally listed as 8 characters.   Updated to 10 characters.  
- PRODUCT: Field Length in file layout was originally listed as 5 characters.   Updated to 6 characters.  
- CLASS_FLD: Field Length in file layout was originally listed as 3 characters.   Updated to 5 characters.  
- OPERATING_UNIT: Field Length in file layout was originally listed as 5 characters.   Updated to 8 characters.  
- CHARTFIELD3: Field Length in file layout was originally listed as 8 characters.   Updated to 10 characters.  
- BUDGET_REF: Field Length in file layout was originally listed as 5 characters.   Updated to 8 characters.  
- PROJECT_ID: Field Length in file layout was originally listed as 10 characters.   Updated to 15 characters.  
- FUND_CODE, BUSINESS_UNIT_PC, ACTIVITY_ID, ANALYSIS_TYPE, RESOURCE_TYPE, RESOURCE_CATEGORY, RESOURCE_SUB_CAT, AFFILIATE, AFFILIATE_INTRA1, PROGRAM_CODE, AFFILIATE_INTRA2, JOURNAL_ID, JOURNAL_DATE, POSTED_DATE, JOURNAL_LINE, UNPOST_SEQ, FILLER: Due to  changes in Field Length for the fields above, the First/Last Position columns were updated accordingly for these fields.</t>
    </r>
  </si>
  <si>
    <t>Joseph McGrath</t>
  </si>
  <si>
    <t>Removed leading zeroes from signed number processing rules. Updated signed number field format to include three decimals to match PeopleSoft fields.</t>
  </si>
  <si>
    <t>Rajani Vaddadi</t>
  </si>
  <si>
    <t>Modified file name extension to .DAT</t>
  </si>
  <si>
    <r>
      <t xml:space="preserve">BBBBB_AP970_OUT_MMDDYYYY_HHMI_001.DAT
</t>
    </r>
    <r>
      <rPr>
        <b/>
        <sz val="10"/>
        <rFont val="MS Sans Serif"/>
        <family val="2"/>
      </rPr>
      <t xml:space="preserve">Legend:
</t>
    </r>
    <r>
      <rPr>
        <sz val="10"/>
        <rFont val="MS Sans Serif"/>
        <family val="2"/>
      </rPr>
      <t xml:space="preserve">BBBBB = Business Unit
MM = 2 character month
DD = 2 character day
YYYY = 4 character year
HH = 2 digit hour (24-hour clock)
MI = 2 digit minute"
001 = file sequence number.
</t>
    </r>
  </si>
  <si>
    <t>Included additional Field Type information under the General Information Tab</t>
  </si>
  <si>
    <t>- ASCII Fixed Length
- Character fields are left-justified 
- Numeric fields are right-justified
- Numeric fields for amount values will contain an explicit decimal point in the Cardinal Extract (e.g., 100.00)
- For numeric fields, Cardinal Extracts will NOT contain padded zeroes for values that are less than the field’s length
- Positive numbers will not have a sign in front of the number
- Negative numbers will display with a negative sign (e.g., -50.56, -995.00)
- For signed numbers, (-) takes up a position in the file</t>
  </si>
  <si>
    <t>Standard Naming Convention: BBBBB_MM999_DIR_MMDDYYYY_HHMI_001.DAT</t>
  </si>
  <si>
    <t>Updated the file name extension from ".dat" to ".DAT"</t>
  </si>
  <si>
    <t>Updated fields on the trailer record to required except for filler - updated filler field to not required.</t>
  </si>
  <si>
    <t>Format as '123.45' or '-123.45'</t>
  </si>
  <si>
    <t xml:space="preserve">Format as '123.45' or '-123.45' </t>
  </si>
  <si>
    <t>Format as '123.45'</t>
  </si>
  <si>
    <t>Updated Processing Rules to indicate two digits to the right of the decimal point (previously it was three)</t>
  </si>
  <si>
    <t xml:space="preserve">Employee ID. This is the employee’s CIPPS ID which is typically the 9-digit PMIS number followed by two zeros.
</t>
  </si>
  <si>
    <t>Updated the EMPLID description on the Header record</t>
  </si>
  <si>
    <t>Updated LAST_UPDATE_DT on the Header record. Changed the format from Datetime to Date and updated the Processing Rules to "MM/DD/YYYY"</t>
  </si>
  <si>
    <t>Created Date:</t>
  </si>
  <si>
    <t>As Of Date:</t>
  </si>
  <si>
    <t>Expense Report Extract</t>
  </si>
  <si>
    <t>Format as '01234'. 
This field will contain the Cardinal Cash Advance ID that is applied to the Expense Report.</t>
  </si>
  <si>
    <t xml:space="preserve">This field will contain value of ‘STATE’ if BUSINESS_UNIT_PC and PROJECT_ID fields contains values on the transaction.
Note – This rule does not apply to VDOT transactions
</t>
  </si>
  <si>
    <t xml:space="preserve">This field will contain a value based on the transactions account type if BUSINESS_UNIT_PC, PROJECT_ID and ACTIVITY_ID fields are populated. This field may contain following values
ATA – Asset Accounts
ATE – Expense Accounts
ATR – Revenue Accounts
ATL – Liability Accounts
ATQ – Equity Accounts
ATT – Transfer Accounts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</si>
</sst>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
  </numFmts>
  <fonts count="30" x14ac:knownFonts="1">
    <font>
      <sz val="11"/>
      <color theme="1"/>
      <name val="Calibri"/>
      <family val="2"/>
      <scheme val="minor"/>
    </font>
    <font>
      <b/>
      <sz val="10"/>
      <name val="MS Sans Serif"/>
      <family val="2"/>
    </font>
    <font>
      <sz val="10"/>
      <name val="Arial"/>
      <family val="2"/>
    </font>
    <font>
      <b/>
      <sz val="30"/>
      <name val="Arial"/>
      <family val="2"/>
    </font>
    <font>
      <b/>
      <sz val="22"/>
      <name val="Arial"/>
      <family val="2"/>
    </font>
    <font>
      <sz val="10"/>
      <name val="MS Sans Serif"/>
      <family val="2"/>
    </font>
    <font>
      <b/>
      <i/>
      <sz val="16"/>
      <name val="MS Sans Serif"/>
      <family val="2"/>
    </font>
    <font>
      <b/>
      <u/>
      <sz val="12"/>
      <name val="MS Sans Serif"/>
      <family val="2"/>
    </font>
    <font>
      <b/>
      <u/>
      <sz val="10"/>
      <name val="MS Sans Serif"/>
      <family val="2"/>
    </font>
    <font>
      <sz val="10"/>
      <name val="Times New Roman"/>
      <family val="1"/>
    </font>
    <font>
      <sz val="10"/>
      <name val="Calibri"/>
      <family val="2"/>
      <scheme val="minor"/>
    </font>
    <font>
      <b/>
      <sz val="10"/>
      <name val="Calibri"/>
      <family val="2"/>
      <scheme val="minor"/>
    </font>
    <font>
      <sz val="10"/>
      <color theme="1"/>
      <name val="Calibri"/>
      <family val="2"/>
      <scheme val="minor"/>
    </font>
    <font>
      <sz val="11"/>
      <color theme="1"/>
      <name val="Calibri"/>
      <family val="2"/>
      <scheme val="minor"/>
    </font>
    <font>
      <b/>
      <sz val="10"/>
      <name val="Times New Roman"/>
      <family val="1"/>
    </font>
    <font>
      <u/>
      <sz val="10"/>
      <color theme="10"/>
      <name val="Times New Roman"/>
      <family val="1"/>
    </font>
    <font>
      <u/>
      <sz val="10"/>
      <color theme="10"/>
      <name val="Calibri"/>
      <family val="2"/>
      <scheme val="minor"/>
    </font>
    <font>
      <b/>
      <sz val="12"/>
      <name val="Arial"/>
      <family val="2"/>
    </font>
    <font>
      <sz val="10"/>
      <color indexed="10"/>
      <name val="Arial"/>
      <family val="2"/>
    </font>
    <font>
      <sz val="9"/>
      <name val="Arial"/>
      <family val="2"/>
    </font>
    <font>
      <sz val="9"/>
      <color indexed="10"/>
      <name val="Arial"/>
      <family val="2"/>
    </font>
    <font>
      <b/>
      <sz val="9"/>
      <name val="Arial"/>
      <family val="2"/>
    </font>
    <font>
      <u/>
      <sz val="10"/>
      <color indexed="12"/>
      <name val="Times New Roman"/>
      <family val="1"/>
    </font>
    <font>
      <sz val="10"/>
      <name val="Arial"/>
    </font>
    <font>
      <u/>
      <sz val="10"/>
      <color theme="10"/>
      <name val="Arial"/>
      <family val="2"/>
    </font>
    <font>
      <sz val="10"/>
      <name val="Calibri"/>
      <family val="2"/>
    </font>
    <font>
      <b/>
      <sz val="10"/>
      <color theme="1"/>
      <name val="Arial"/>
      <family val="2"/>
    </font>
    <font>
      <sz val="10"/>
      <color theme="1"/>
      <name val="Arial"/>
      <family val="2"/>
    </font>
    <font>
      <u/>
      <sz val="10"/>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99CCFF"/>
        <bgColor indexed="64"/>
      </patternFill>
    </fill>
    <fill>
      <patternFill patternType="mediumGray">
        <fgColor indexed="22"/>
      </patternFill>
    </fill>
    <fill>
      <patternFill patternType="solid">
        <fgColor rgb="FFFFFFFF"/>
        <bgColor indexed="64"/>
      </patternFill>
    </fill>
    <fill>
      <patternFill patternType="solid">
        <fgColor theme="0"/>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s>
  <cellStyleXfs count="4147">
    <xf numFmtId="0" fontId="0" fillId="0" borderId="0"/>
    <xf numFmtId="0" fontId="9" fillId="0" borderId="0" applyNumberFormat="0" applyFont="0" applyFill="0" applyBorder="0" applyAlignment="0" applyProtection="0">
      <alignment horizontal="left"/>
    </xf>
    <xf numFmtId="0" fontId="9" fillId="0" borderId="0"/>
    <xf numFmtId="15" fontId="9" fillId="0" borderId="0" applyFont="0" applyFill="0" applyBorder="0" applyAlignment="0" applyProtection="0"/>
    <xf numFmtId="4" fontId="9" fillId="0" borderId="0" applyFont="0" applyFill="0" applyBorder="0" applyAlignment="0" applyProtection="0"/>
    <xf numFmtId="0" fontId="14" fillId="0" borderId="6">
      <alignment horizontal="center"/>
    </xf>
    <xf numFmtId="3" fontId="9" fillId="0" borderId="0" applyFont="0" applyFill="0" applyBorder="0" applyAlignment="0" applyProtection="0"/>
    <xf numFmtId="0" fontId="9" fillId="5" borderId="0" applyNumberFormat="0" applyFont="0" applyBorder="0" applyAlignment="0" applyProtection="0"/>
    <xf numFmtId="0" fontId="13" fillId="0" borderId="0"/>
    <xf numFmtId="0" fontId="9" fillId="0" borderId="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applyNumberFormat="0" applyFill="0" applyBorder="0" applyAlignment="0" applyProtection="0"/>
    <xf numFmtId="0" fontId="9" fillId="0" borderId="0"/>
    <xf numFmtId="0" fontId="13" fillId="0" borderId="0"/>
    <xf numFmtId="0" fontId="13" fillId="0" borderId="0"/>
    <xf numFmtId="164" fontId="2" fillId="0" borderId="0"/>
    <xf numFmtId="0" fontId="13" fillId="0" borderId="0"/>
    <xf numFmtId="0" fontId="13" fillId="0" borderId="0"/>
    <xf numFmtId="0" fontId="13"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5" fillId="0" borderId="0" applyNumberFormat="0" applyFill="0" applyBorder="0" applyAlignment="0" applyProtection="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2" fillId="0" borderId="0"/>
    <xf numFmtId="0" fontId="2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164"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2" fillId="0" borderId="0"/>
    <xf numFmtId="0" fontId="2" fillId="0" borderId="0"/>
  </cellStyleXfs>
  <cellXfs count="150">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left" vertical="top"/>
    </xf>
    <xf numFmtId="0" fontId="2" fillId="2" borderId="0" xfId="0" applyFont="1" applyFill="1" applyAlignment="1">
      <alignment horizontal="left" wrapText="1"/>
    </xf>
    <xf numFmtId="0" fontId="4" fillId="0" borderId="0" xfId="0" applyFont="1"/>
    <xf numFmtId="0" fontId="4" fillId="2" borderId="0" xfId="0" applyFont="1" applyFill="1"/>
    <xf numFmtId="0" fontId="2" fillId="2" borderId="0" xfId="0" applyFont="1" applyFill="1" applyAlignment="1">
      <alignment vertical="top"/>
    </xf>
    <xf numFmtId="0" fontId="2" fillId="2" borderId="0" xfId="0" applyFont="1" applyFill="1" applyAlignment="1">
      <alignment horizontal="center" vertical="top"/>
    </xf>
    <xf numFmtId="14" fontId="2" fillId="2" borderId="0" xfId="0" applyNumberFormat="1" applyFont="1" applyFill="1" applyAlignment="1">
      <alignment horizontal="center" vertical="top"/>
    </xf>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5" fillId="2" borderId="0"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wrapText="1"/>
    </xf>
    <xf numFmtId="0" fontId="5" fillId="2" borderId="1" xfId="0" applyFont="1" applyFill="1" applyBorder="1" applyAlignment="1">
      <alignment horizontal="left"/>
    </xf>
    <xf numFmtId="0" fontId="5" fillId="0" borderId="1" xfId="0" applyFont="1" applyBorder="1" applyAlignment="1">
      <alignment horizontal="left" vertical="top" wrapText="1"/>
    </xf>
    <xf numFmtId="0" fontId="1" fillId="0" borderId="0" xfId="0" applyFont="1" applyBorder="1" applyAlignment="1">
      <alignment horizontal="left" vertical="top" wrapText="1"/>
    </xf>
    <xf numFmtId="0" fontId="5" fillId="0" borderId="0" xfId="0" applyFont="1" applyBorder="1" applyAlignment="1">
      <alignment horizontal="left" vertical="top" wrapText="1"/>
    </xf>
    <xf numFmtId="0" fontId="1" fillId="0" borderId="0" xfId="0" applyFont="1" applyBorder="1" applyAlignment="1">
      <alignment horizontal="left" vertical="top"/>
    </xf>
    <xf numFmtId="0" fontId="5" fillId="0" borderId="0" xfId="0" applyFont="1" applyBorder="1" applyAlignment="1">
      <alignment horizontal="left" vertical="top"/>
    </xf>
    <xf numFmtId="0" fontId="10" fillId="0" borderId="1" xfId="0" applyFont="1" applyBorder="1" applyAlignment="1">
      <alignment horizontal="left" vertical="top" wrapText="1"/>
    </xf>
    <xf numFmtId="0" fontId="10" fillId="0" borderId="1" xfId="0" quotePrefix="1" applyFont="1" applyFill="1" applyBorder="1" applyAlignment="1">
      <alignment horizontal="left" vertical="top" wrapText="1"/>
    </xf>
    <xf numFmtId="0" fontId="11" fillId="0" borderId="1" xfId="0" applyFont="1" applyBorder="1" applyAlignment="1">
      <alignment horizontal="left" vertical="top" wrapText="1"/>
    </xf>
    <xf numFmtId="0" fontId="10" fillId="0" borderId="5" xfId="0" applyFont="1" applyFill="1" applyBorder="1" applyAlignment="1">
      <alignment horizontal="left" vertical="top" wrapText="1"/>
    </xf>
    <xf numFmtId="0" fontId="10" fillId="0" borderId="1" xfId="0" applyFont="1" applyBorder="1" applyAlignment="1">
      <alignment horizontal="center" vertical="top" wrapText="1"/>
    </xf>
    <xf numFmtId="0" fontId="12" fillId="0" borderId="1" xfId="0" applyFont="1" applyBorder="1" applyAlignment="1">
      <alignment horizontal="left" vertical="top" wrapText="1"/>
    </xf>
    <xf numFmtId="0" fontId="10" fillId="0" borderId="1" xfId="0" quotePrefix="1" applyFont="1" applyBorder="1" applyAlignment="1">
      <alignment horizontal="center" vertical="top" wrapText="1"/>
    </xf>
    <xf numFmtId="0" fontId="1" fillId="3" borderId="1" xfId="0" applyFont="1" applyFill="1" applyBorder="1" applyAlignment="1">
      <alignment horizontal="center" wrapText="1"/>
    </xf>
    <xf numFmtId="0" fontId="1" fillId="3" borderId="5" xfId="0" applyFont="1" applyFill="1" applyBorder="1" applyAlignment="1">
      <alignment horizontal="center" wrapText="1"/>
    </xf>
    <xf numFmtId="0" fontId="10" fillId="0" borderId="5" xfId="0" quotePrefix="1" applyFont="1" applyFill="1" applyBorder="1" applyAlignment="1">
      <alignment horizontal="left" vertical="top" wrapText="1"/>
    </xf>
    <xf numFmtId="0" fontId="12" fillId="0" borderId="1" xfId="0" applyFont="1" applyBorder="1"/>
    <xf numFmtId="0" fontId="9" fillId="0" borderId="0" xfId="2"/>
    <xf numFmtId="0" fontId="1" fillId="0" borderId="0" xfId="8" applyFont="1" applyBorder="1" applyAlignment="1">
      <alignment horizontal="left" vertical="top"/>
    </xf>
    <xf numFmtId="0" fontId="5" fillId="0" borderId="0" xfId="8" applyFont="1" applyBorder="1" applyAlignment="1">
      <alignment horizontal="left" vertical="top" wrapText="1"/>
    </xf>
    <xf numFmtId="0" fontId="1" fillId="0" borderId="0" xfId="8" applyFont="1" applyBorder="1" applyAlignment="1">
      <alignment horizontal="left" vertical="top" wrapText="1"/>
    </xf>
    <xf numFmtId="0" fontId="10" fillId="0" borderId="1" xfId="33" applyFont="1" applyBorder="1" applyAlignment="1">
      <alignment horizontal="left" vertical="top" wrapText="1"/>
    </xf>
    <xf numFmtId="0" fontId="10" fillId="0" borderId="1" xfId="30" applyFont="1" applyBorder="1" applyAlignment="1">
      <alignment horizontal="left" vertical="top" wrapText="1"/>
    </xf>
    <xf numFmtId="0" fontId="10" fillId="0" borderId="1" xfId="30" applyFont="1" applyBorder="1" applyAlignment="1">
      <alignment horizontal="center" vertical="top" wrapText="1"/>
    </xf>
    <xf numFmtId="0" fontId="1" fillId="3" borderId="1" xfId="2" applyFont="1" applyFill="1" applyBorder="1" applyAlignment="1">
      <alignment horizontal="center" wrapText="1"/>
    </xf>
    <xf numFmtId="0" fontId="10" fillId="0" borderId="1" xfId="33" applyFont="1" applyBorder="1" applyAlignment="1">
      <alignment horizontal="center" vertical="top" wrapText="1"/>
    </xf>
    <xf numFmtId="0" fontId="10" fillId="2" borderId="1" xfId="1" applyFont="1" applyFill="1" applyBorder="1" applyAlignment="1">
      <alignment horizontal="center" vertical="top" wrapText="1"/>
    </xf>
    <xf numFmtId="0" fontId="12" fillId="0" borderId="0" xfId="32" applyFont="1" applyAlignment="1">
      <alignment horizontal="center" vertical="top" wrapText="1"/>
    </xf>
    <xf numFmtId="15" fontId="10" fillId="0" borderId="1" xfId="33" applyNumberFormat="1" applyFont="1" applyBorder="1" applyAlignment="1">
      <alignment horizontal="center" vertical="top" wrapText="1"/>
    </xf>
    <xf numFmtId="0" fontId="10" fillId="0" borderId="1" xfId="33" quotePrefix="1" applyFont="1" applyBorder="1" applyAlignment="1">
      <alignment horizontal="center" vertical="top" wrapText="1"/>
    </xf>
    <xf numFmtId="15" fontId="10" fillId="0" borderId="1" xfId="33" applyNumberFormat="1" applyFont="1" applyBorder="1" applyAlignment="1">
      <alignment horizontal="left" vertical="top" wrapText="1"/>
    </xf>
    <xf numFmtId="0" fontId="10" fillId="0" borderId="1" xfId="33" applyFont="1" applyBorder="1" applyAlignment="1">
      <alignment horizontal="left" vertical="top" wrapText="1"/>
    </xf>
    <xf numFmtId="0" fontId="10" fillId="0" borderId="1" xfId="33" applyFont="1" applyBorder="1" applyAlignment="1">
      <alignment horizontal="center" vertical="top" wrapText="1"/>
    </xf>
    <xf numFmtId="0" fontId="10" fillId="2" borderId="1" xfId="1" applyFont="1" applyFill="1" applyBorder="1" applyAlignment="1">
      <alignment horizontal="center" vertical="top" wrapText="1"/>
    </xf>
    <xf numFmtId="0" fontId="10" fillId="6" borderId="1" xfId="33" applyFont="1" applyFill="1" applyBorder="1" applyAlignment="1">
      <alignment horizontal="left" vertical="top" wrapText="1"/>
    </xf>
    <xf numFmtId="0" fontId="10" fillId="7" borderId="1" xfId="33" applyFont="1" applyFill="1" applyBorder="1" applyAlignment="1">
      <alignment horizontal="left" vertical="top" wrapText="1"/>
    </xf>
    <xf numFmtId="0" fontId="10" fillId="7" borderId="1" xfId="33" applyFont="1" applyFill="1" applyBorder="1" applyAlignment="1">
      <alignment horizontal="center" vertical="top" wrapText="1"/>
    </xf>
    <xf numFmtId="0" fontId="10" fillId="7" borderId="1" xfId="33" quotePrefix="1" applyFont="1" applyFill="1" applyBorder="1" applyAlignment="1">
      <alignment horizontal="center" vertical="top" wrapText="1"/>
    </xf>
    <xf numFmtId="0" fontId="10" fillId="2" borderId="1" xfId="0" applyFont="1" applyFill="1" applyBorder="1"/>
    <xf numFmtId="0" fontId="10" fillId="2" borderId="0" xfId="0" applyFont="1" applyFill="1" applyBorder="1"/>
    <xf numFmtId="0" fontId="16" fillId="2" borderId="1" xfId="49" applyFont="1" applyFill="1" applyBorder="1"/>
    <xf numFmtId="0" fontId="2" fillId="2" borderId="0" xfId="33" applyFont="1" applyFill="1" applyAlignment="1"/>
    <xf numFmtId="0" fontId="18" fillId="2" borderId="0" xfId="33" applyFont="1" applyFill="1"/>
    <xf numFmtId="0" fontId="18" fillId="2" borderId="0" xfId="33" applyFont="1" applyFill="1" applyAlignment="1">
      <alignment vertical="top" wrapText="1"/>
    </xf>
    <xf numFmtId="0" fontId="18" fillId="2" borderId="0" xfId="33" applyFont="1" applyFill="1" applyAlignment="1">
      <alignment wrapText="1"/>
    </xf>
    <xf numFmtId="0" fontId="19" fillId="2" borderId="0" xfId="33" applyFont="1" applyFill="1"/>
    <xf numFmtId="0" fontId="2" fillId="2" borderId="0" xfId="33" applyFont="1" applyFill="1"/>
    <xf numFmtId="0" fontId="20" fillId="2" borderId="0" xfId="33" applyFont="1" applyFill="1"/>
    <xf numFmtId="0" fontId="21" fillId="2" borderId="1" xfId="33" applyFont="1" applyFill="1" applyBorder="1"/>
    <xf numFmtId="0" fontId="19" fillId="2" borderId="1" xfId="33" applyFont="1" applyFill="1" applyBorder="1"/>
    <xf numFmtId="0" fontId="19" fillId="0" borderId="1" xfId="33" applyFont="1" applyFill="1" applyBorder="1"/>
    <xf numFmtId="0" fontId="1" fillId="8" borderId="1" xfId="0" applyFont="1" applyFill="1" applyBorder="1" applyAlignment="1">
      <alignment horizontal="center" wrapText="1"/>
    </xf>
    <xf numFmtId="0" fontId="12" fillId="0" borderId="1" xfId="8" applyFont="1" applyBorder="1" applyAlignment="1">
      <alignment horizontal="left" vertical="top" wrapText="1"/>
    </xf>
    <xf numFmtId="0" fontId="0" fillId="0" borderId="1" xfId="0" applyBorder="1"/>
    <xf numFmtId="0" fontId="5" fillId="2" borderId="1" xfId="33" applyFont="1" applyFill="1" applyBorder="1"/>
    <xf numFmtId="0" fontId="5" fillId="2" borderId="1" xfId="50" applyFont="1" applyFill="1" applyBorder="1" applyAlignment="1">
      <alignment wrapText="1"/>
    </xf>
    <xf numFmtId="0" fontId="10" fillId="0" borderId="2" xfId="0" applyFont="1" applyBorder="1" applyAlignment="1">
      <alignment horizontal="left" vertical="top" wrapText="1"/>
    </xf>
    <xf numFmtId="0" fontId="10" fillId="2" borderId="1" xfId="1"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top" wrapText="1"/>
    </xf>
    <xf numFmtId="0" fontId="1" fillId="2" borderId="0" xfId="0" applyFont="1" applyFill="1" applyAlignment="1">
      <alignment vertical="top"/>
    </xf>
    <xf numFmtId="0" fontId="11" fillId="0" borderId="1" xfId="0" applyFont="1" applyBorder="1" applyAlignment="1">
      <alignment horizontal="center" vertical="top" wrapText="1"/>
    </xf>
    <xf numFmtId="0" fontId="12" fillId="0" borderId="1" xfId="8" applyFont="1" applyBorder="1" applyAlignment="1">
      <alignment horizontal="center" vertical="top" wrapText="1"/>
    </xf>
    <xf numFmtId="0" fontId="0" fillId="0" borderId="0" xfId="0" applyFill="1"/>
    <xf numFmtId="0" fontId="12" fillId="0" borderId="1" xfId="8" applyFont="1" applyFill="1" applyBorder="1" applyAlignment="1">
      <alignment horizontal="left" vertical="top" wrapText="1"/>
    </xf>
    <xf numFmtId="0" fontId="10" fillId="0" borderId="1" xfId="1"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0" xfId="0" applyFont="1" applyBorder="1" applyAlignment="1">
      <alignment horizontal="center" vertical="top" wrapText="1"/>
    </xf>
    <xf numFmtId="0" fontId="0" fillId="0" borderId="0" xfId="0" applyBorder="1"/>
    <xf numFmtId="0" fontId="10" fillId="2" borderId="2" xfId="1" applyFont="1" applyFill="1" applyBorder="1" applyAlignment="1">
      <alignment horizontal="center" vertical="top" wrapText="1"/>
    </xf>
    <xf numFmtId="0" fontId="10" fillId="0" borderId="4" xfId="0" applyFont="1" applyBorder="1" applyAlignment="1">
      <alignment horizontal="center" vertical="top" wrapText="1"/>
    </xf>
    <xf numFmtId="0" fontId="10" fillId="0" borderId="0" xfId="1" applyFont="1" applyFill="1" applyBorder="1" applyAlignment="1">
      <alignment horizontal="center" vertical="top" wrapText="1"/>
    </xf>
    <xf numFmtId="0" fontId="10" fillId="0" borderId="1" xfId="33" applyFont="1" applyFill="1" applyBorder="1" applyAlignment="1">
      <alignment horizontal="left" vertical="top" wrapText="1"/>
    </xf>
    <xf numFmtId="0" fontId="10" fillId="0" borderId="1" xfId="33" applyFont="1" applyFill="1" applyBorder="1" applyAlignment="1">
      <alignment horizontal="center" vertical="top" wrapText="1"/>
    </xf>
    <xf numFmtId="0" fontId="10" fillId="0" borderId="1" xfId="13" applyFont="1" applyFill="1" applyBorder="1" applyAlignment="1">
      <alignment horizontal="left" vertical="top" wrapText="1"/>
    </xf>
    <xf numFmtId="0" fontId="10" fillId="0" borderId="1" xfId="13" applyFont="1" applyFill="1" applyBorder="1" applyAlignment="1">
      <alignment horizontal="center" vertical="top" wrapText="1"/>
    </xf>
    <xf numFmtId="0" fontId="25" fillId="0" borderId="1" xfId="0" applyFont="1" applyBorder="1" applyAlignment="1">
      <alignment vertical="top" wrapText="1"/>
    </xf>
    <xf numFmtId="0" fontId="25" fillId="0" borderId="4" xfId="0" applyFont="1" applyBorder="1" applyAlignment="1">
      <alignment vertical="top" wrapText="1"/>
    </xf>
    <xf numFmtId="0" fontId="25" fillId="0" borderId="4" xfId="0" applyFont="1" applyBorder="1" applyAlignment="1">
      <alignment horizontal="center" vertical="top" wrapText="1"/>
    </xf>
    <xf numFmtId="0" fontId="25" fillId="0" borderId="8" xfId="0" applyFont="1" applyBorder="1" applyAlignment="1">
      <alignment vertical="top" wrapText="1"/>
    </xf>
    <xf numFmtId="0" fontId="25" fillId="0" borderId="4" xfId="0" applyFont="1" applyFill="1" applyBorder="1" applyAlignment="1">
      <alignment horizontal="center" vertical="top" wrapText="1"/>
    </xf>
    <xf numFmtId="0" fontId="10" fillId="0" borderId="2" xfId="0" applyFont="1" applyFill="1" applyBorder="1" applyAlignment="1">
      <alignment horizontal="left" vertical="top" wrapText="1"/>
    </xf>
    <xf numFmtId="0" fontId="21" fillId="2" borderId="1" xfId="50" applyFont="1" applyFill="1" applyBorder="1"/>
    <xf numFmtId="0" fontId="19" fillId="2" borderId="1" xfId="50" applyFont="1" applyFill="1" applyBorder="1"/>
    <xf numFmtId="0" fontId="1" fillId="3" borderId="1" xfId="50" applyFont="1" applyFill="1" applyBorder="1" applyAlignment="1">
      <alignment horizontal="left" vertical="top" wrapText="1"/>
    </xf>
    <xf numFmtId="0" fontId="25" fillId="0" borderId="2" xfId="50" applyFont="1" applyBorder="1" applyAlignment="1">
      <alignment horizontal="left" vertical="top" wrapText="1"/>
    </xf>
    <xf numFmtId="0" fontId="25" fillId="0" borderId="2" xfId="50" applyFont="1" applyBorder="1" applyAlignment="1">
      <alignment horizontal="left" vertical="top" wrapText="1"/>
    </xf>
    <xf numFmtId="0" fontId="10" fillId="0" borderId="2" xfId="1" applyFont="1" applyFill="1" applyBorder="1" applyAlignment="1">
      <alignment horizontal="left" vertical="top" wrapText="1"/>
    </xf>
    <xf numFmtId="0" fontId="1" fillId="3" borderId="1" xfId="50" applyFont="1" applyFill="1" applyBorder="1" applyAlignment="1">
      <alignment horizontal="left" vertical="top" wrapText="1"/>
    </xf>
    <xf numFmtId="0" fontId="25" fillId="0" borderId="2" xfId="50" applyFont="1" applyBorder="1" applyAlignment="1">
      <alignment horizontal="left" vertical="top" wrapText="1"/>
    </xf>
    <xf numFmtId="0" fontId="10" fillId="0" borderId="2" xfId="1" applyFont="1" applyFill="1" applyBorder="1" applyAlignment="1">
      <alignment horizontal="left" vertical="top" wrapText="1"/>
    </xf>
    <xf numFmtId="0" fontId="10" fillId="2" borderId="2" xfId="1" applyFont="1" applyFill="1" applyBorder="1" applyAlignment="1">
      <alignment horizontal="left" vertical="top" wrapText="1"/>
    </xf>
    <xf numFmtId="0" fontId="1" fillId="3" borderId="1" xfId="50" applyFont="1" applyFill="1" applyBorder="1" applyAlignment="1">
      <alignment horizontal="left" vertical="top" wrapText="1"/>
    </xf>
    <xf numFmtId="0" fontId="25" fillId="0" borderId="2" xfId="50" applyFont="1" applyBorder="1" applyAlignment="1">
      <alignment horizontal="left" vertical="top" wrapText="1"/>
    </xf>
    <xf numFmtId="0" fontId="25" fillId="0" borderId="2" xfId="50" applyFont="1" applyBorder="1" applyAlignment="1">
      <alignment horizontal="left" vertical="top" wrapText="1"/>
    </xf>
    <xf numFmtId="0" fontId="10" fillId="0" borderId="1" xfId="50" applyFont="1" applyBorder="1" applyAlignment="1">
      <alignment horizontal="left" vertical="top" wrapText="1"/>
    </xf>
    <xf numFmtId="0" fontId="10" fillId="0" borderId="1" xfId="50" applyFont="1" applyBorder="1" applyAlignment="1">
      <alignment horizontal="left" vertical="top" wrapText="1"/>
    </xf>
    <xf numFmtId="14" fontId="2" fillId="0" borderId="1" xfId="0" applyNumberFormat="1" applyFont="1" applyBorder="1" applyAlignment="1">
      <alignment horizontal="left"/>
    </xf>
    <xf numFmtId="0" fontId="26" fillId="4" borderId="1" xfId="0" applyFont="1" applyFill="1" applyBorder="1" applyAlignment="1">
      <alignment horizontal="left"/>
    </xf>
    <xf numFmtId="0" fontId="27" fillId="0" borderId="0" xfId="0" applyFont="1" applyAlignment="1">
      <alignment horizontal="left"/>
    </xf>
    <xf numFmtId="14" fontId="27" fillId="0" borderId="1" xfId="0" applyNumberFormat="1" applyFont="1" applyFill="1" applyBorder="1" applyAlignment="1">
      <alignment horizontal="left" vertical="top"/>
    </xf>
    <xf numFmtId="0" fontId="27" fillId="0" borderId="1" xfId="0" applyFont="1" applyFill="1" applyBorder="1" applyAlignment="1">
      <alignment horizontal="left" vertical="top"/>
    </xf>
    <xf numFmtId="0" fontId="27" fillId="0" borderId="1" xfId="0" applyFont="1" applyFill="1" applyBorder="1" applyAlignment="1">
      <alignment horizontal="left" vertical="top" wrapText="1"/>
    </xf>
    <xf numFmtId="0" fontId="2" fillId="0" borderId="1" xfId="0" applyFont="1" applyBorder="1" applyAlignment="1">
      <alignment horizontal="left" vertical="top" wrapText="1"/>
    </xf>
    <xf numFmtId="14" fontId="27" fillId="0" borderId="1" xfId="0" applyNumberFormat="1" applyFont="1" applyFill="1" applyBorder="1" applyAlignment="1">
      <alignment horizontal="left"/>
    </xf>
    <xf numFmtId="0" fontId="27" fillId="0" borderId="1" xfId="0" applyFont="1" applyFill="1" applyBorder="1" applyAlignment="1">
      <alignment horizontal="left"/>
    </xf>
    <xf numFmtId="0" fontId="2" fillId="0" borderId="1" xfId="50" applyFont="1" applyBorder="1" applyAlignment="1">
      <alignment horizontal="left" vertical="top" wrapText="1"/>
    </xf>
    <xf numFmtId="14" fontId="27" fillId="0" borderId="1" xfId="0" applyNumberFormat="1" applyFont="1" applyBorder="1" applyAlignment="1">
      <alignment horizontal="left"/>
    </xf>
    <xf numFmtId="0" fontId="27" fillId="0" borderId="1" xfId="0" applyFont="1" applyBorder="1" applyAlignment="1">
      <alignment horizontal="left"/>
    </xf>
    <xf numFmtId="0" fontId="27" fillId="0" borderId="1" xfId="0" applyFont="1" applyBorder="1" applyAlignment="1">
      <alignment horizontal="left" wrapText="1"/>
    </xf>
    <xf numFmtId="0" fontId="29" fillId="0" borderId="0" xfId="0" applyFont="1" applyAlignment="1">
      <alignment horizontal="left" wrapText="1"/>
    </xf>
    <xf numFmtId="14" fontId="2" fillId="0" borderId="1" xfId="50" applyNumberFormat="1" applyFont="1" applyBorder="1" applyAlignment="1">
      <alignment horizontal="left"/>
    </xf>
    <xf numFmtId="14" fontId="2" fillId="0" borderId="1" xfId="50" applyNumberFormat="1" applyFont="1" applyBorder="1" applyAlignment="1">
      <alignment horizontal="left"/>
    </xf>
    <xf numFmtId="0" fontId="2" fillId="0" borderId="1" xfId="50" applyFont="1" applyBorder="1" applyAlignment="1">
      <alignment vertical="top" wrapText="1"/>
    </xf>
    <xf numFmtId="49" fontId="10" fillId="0" borderId="1" xfId="0" applyNumberFormat="1" applyFont="1" applyFill="1" applyBorder="1" applyAlignment="1">
      <alignment wrapText="1"/>
    </xf>
    <xf numFmtId="14" fontId="27" fillId="0" borderId="1" xfId="0" applyNumberFormat="1" applyFont="1" applyFill="1" applyBorder="1" applyAlignment="1">
      <alignment horizontal="left"/>
    </xf>
    <xf numFmtId="0" fontId="27" fillId="0" borderId="1" xfId="0" applyFont="1" applyFill="1" applyBorder="1" applyAlignment="1">
      <alignment horizontal="left"/>
    </xf>
    <xf numFmtId="14" fontId="27" fillId="0" borderId="1" xfId="0" applyNumberFormat="1" applyFont="1" applyFill="1" applyBorder="1" applyAlignment="1">
      <alignment horizontal="left" wrapText="1"/>
    </xf>
    <xf numFmtId="0" fontId="17" fillId="2" borderId="0" xfId="33" applyFont="1" applyFill="1" applyAlignment="1">
      <alignment horizontal="center"/>
    </xf>
    <xf numFmtId="0" fontId="1" fillId="3" borderId="1" xfId="2" applyFont="1" applyFill="1" applyBorder="1" applyAlignment="1">
      <alignment horizontal="center" vertical="top"/>
    </xf>
    <xf numFmtId="0" fontId="1" fillId="8" borderId="2" xfId="0" applyFont="1" applyFill="1" applyBorder="1" applyAlignment="1">
      <alignment horizontal="center" vertical="top" wrapText="1"/>
    </xf>
    <xf numFmtId="0" fontId="0" fillId="8" borderId="3" xfId="0" applyFill="1" applyBorder="1" applyAlignment="1">
      <alignment horizontal="center" vertical="top"/>
    </xf>
    <xf numFmtId="0" fontId="0" fillId="8" borderId="4" xfId="0" applyFill="1" applyBorder="1" applyAlignment="1">
      <alignment horizontal="center" vertical="top"/>
    </xf>
    <xf numFmtId="0" fontId="1" fillId="3" borderId="2" xfId="0" applyFont="1" applyFill="1" applyBorder="1" applyAlignment="1">
      <alignment horizontal="center" vertical="top"/>
    </xf>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0" fillId="0" borderId="4" xfId="0" applyBorder="1" applyAlignment="1">
      <alignment horizontal="center" vertical="center" wrapText="1"/>
    </xf>
  </cellXfs>
  <cellStyles count="4147">
    <cellStyle name="Hyperlink" xfId="49" builtinId="8"/>
    <cellStyle name="Hyperlink 2" xfId="181"/>
    <cellStyle name="Hyperlink 3" xfId="182"/>
    <cellStyle name="Hyperlink 4" xfId="183"/>
    <cellStyle name="Hyperlink 5" xfId="180"/>
    <cellStyle name="Normal" xfId="0" builtinId="0"/>
    <cellStyle name="Normal 2" xfId="8"/>
    <cellStyle name="Normal 2 10" xfId="86"/>
    <cellStyle name="Normal 2 10 2" xfId="185"/>
    <cellStyle name="Normal 2 10 2 2" xfId="1044"/>
    <cellStyle name="Normal 2 10 2 3" xfId="2638"/>
    <cellStyle name="Normal 2 10 2 4" xfId="3712"/>
    <cellStyle name="Normal 2 10 2 5" xfId="2009"/>
    <cellStyle name="Normal 2 10 3" xfId="186"/>
    <cellStyle name="Normal 2 10 3 2" xfId="1173"/>
    <cellStyle name="Normal 2 10 3 3" xfId="2767"/>
    <cellStyle name="Normal 2 10 3 4" xfId="3713"/>
    <cellStyle name="Normal 2 10 3 5" xfId="2138"/>
    <cellStyle name="Normal 2 10 4" xfId="187"/>
    <cellStyle name="Normal 2 10 4 2" xfId="1375"/>
    <cellStyle name="Normal 2 10 4 3" xfId="2969"/>
    <cellStyle name="Normal 2 10 4 4" xfId="3714"/>
    <cellStyle name="Normal 2 10 4 5" xfId="2335"/>
    <cellStyle name="Normal 2 10 5" xfId="915"/>
    <cellStyle name="Normal 2 10 5 2" xfId="3333"/>
    <cellStyle name="Normal 2 10 5 3" xfId="1879"/>
    <cellStyle name="Normal 2 10 6" xfId="741"/>
    <cellStyle name="Normal 2 10 6 2" xfId="3169"/>
    <cellStyle name="Normal 2 10 7" xfId="2508"/>
    <cellStyle name="Normal 2 10 8" xfId="3508"/>
    <cellStyle name="Normal 2 10 9" xfId="1706"/>
    <cellStyle name="Normal 2 11" xfId="122"/>
    <cellStyle name="Normal 2 11 2" xfId="188"/>
    <cellStyle name="Normal 2 11 2 2" xfId="1080"/>
    <cellStyle name="Normal 2 11 2 3" xfId="2674"/>
    <cellStyle name="Normal 2 11 2 4" xfId="3715"/>
    <cellStyle name="Normal 2 11 2 5" xfId="2045"/>
    <cellStyle name="Normal 2 11 3" xfId="189"/>
    <cellStyle name="Normal 2 11 3 2" xfId="1210"/>
    <cellStyle name="Normal 2 11 3 3" xfId="2804"/>
    <cellStyle name="Normal 2 11 3 4" xfId="3716"/>
    <cellStyle name="Normal 2 11 3 5" xfId="2175"/>
    <cellStyle name="Normal 2 11 4" xfId="190"/>
    <cellStyle name="Normal 2 11 4 2" xfId="1412"/>
    <cellStyle name="Normal 2 11 4 3" xfId="3006"/>
    <cellStyle name="Normal 2 11 4 4" xfId="3717"/>
    <cellStyle name="Normal 2 11 4 5" xfId="2372"/>
    <cellStyle name="Normal 2 11 5" xfId="952"/>
    <cellStyle name="Normal 2 11 5 2" xfId="3370"/>
    <cellStyle name="Normal 2 11 5 3" xfId="1916"/>
    <cellStyle name="Normal 2 11 6" xfId="778"/>
    <cellStyle name="Normal 2 11 6 2" xfId="3206"/>
    <cellStyle name="Normal 2 11 7" xfId="2545"/>
    <cellStyle name="Normal 2 11 8" xfId="3509"/>
    <cellStyle name="Normal 2 11 9" xfId="1743"/>
    <cellStyle name="Normal 2 12" xfId="55"/>
    <cellStyle name="Normal 2 12 2" xfId="191"/>
    <cellStyle name="Normal 2 12 2 2" xfId="1011"/>
    <cellStyle name="Normal 2 12 2 3" xfId="2604"/>
    <cellStyle name="Normal 2 12 2 4" xfId="3718"/>
    <cellStyle name="Normal 2 12 2 5" xfId="1975"/>
    <cellStyle name="Normal 2 12 3" xfId="192"/>
    <cellStyle name="Normal 2 12 3 2" xfId="1133"/>
    <cellStyle name="Normal 2 12 3 3" xfId="2727"/>
    <cellStyle name="Normal 2 12 3 4" xfId="3719"/>
    <cellStyle name="Normal 2 12 3 5" xfId="2098"/>
    <cellStyle name="Normal 2 12 4" xfId="193"/>
    <cellStyle name="Normal 2 12 4 2" xfId="1335"/>
    <cellStyle name="Normal 2 12 4 3" xfId="2929"/>
    <cellStyle name="Normal 2 12 4 4" xfId="3720"/>
    <cellStyle name="Normal 2 12 4 5" xfId="2295"/>
    <cellStyle name="Normal 2 12 5" xfId="875"/>
    <cellStyle name="Normal 2 12 5 2" xfId="3295"/>
    <cellStyle name="Normal 2 12 5 3" xfId="1839"/>
    <cellStyle name="Normal 2 12 6" xfId="701"/>
    <cellStyle name="Normal 2 12 6 2" xfId="3129"/>
    <cellStyle name="Normal 2 12 7" xfId="2468"/>
    <cellStyle name="Normal 2 12 8" xfId="3510"/>
    <cellStyle name="Normal 2 12 9" xfId="1666"/>
    <cellStyle name="Normal 2 13" xfId="145"/>
    <cellStyle name="Normal 2 13 2" xfId="194"/>
    <cellStyle name="Normal 2 13 2 2" xfId="1233"/>
    <cellStyle name="Normal 2 13 2 3" xfId="2827"/>
    <cellStyle name="Normal 2 13 2 4" xfId="3721"/>
    <cellStyle name="Normal 2 13 2 5" xfId="2198"/>
    <cellStyle name="Normal 2 13 3" xfId="195"/>
    <cellStyle name="Normal 2 13 3 2" xfId="1435"/>
    <cellStyle name="Normal 2 13 3 3" xfId="3029"/>
    <cellStyle name="Normal 2 13 3 4" xfId="3722"/>
    <cellStyle name="Normal 2 13 3 5" xfId="2395"/>
    <cellStyle name="Normal 2 13 4" xfId="975"/>
    <cellStyle name="Normal 2 13 4 2" xfId="3393"/>
    <cellStyle name="Normal 2 13 4 3" xfId="1939"/>
    <cellStyle name="Normal 2 13 5" xfId="801"/>
    <cellStyle name="Normal 2 13 5 2" xfId="3229"/>
    <cellStyle name="Normal 2 13 6" xfId="2568"/>
    <cellStyle name="Normal 2 13 7" xfId="3511"/>
    <cellStyle name="Normal 2 13 8" xfId="1766"/>
    <cellStyle name="Normal 2 14" xfId="51"/>
    <cellStyle name="Normal 2 14 2" xfId="196"/>
    <cellStyle name="Normal 2 14 2 2" xfId="1130"/>
    <cellStyle name="Normal 2 14 2 3" xfId="2724"/>
    <cellStyle name="Normal 2 14 2 4" xfId="3723"/>
    <cellStyle name="Normal 2 14 2 5" xfId="2095"/>
    <cellStyle name="Normal 2 14 3" xfId="197"/>
    <cellStyle name="Normal 2 14 3 2" xfId="1332"/>
    <cellStyle name="Normal 2 14 3 3" xfId="2926"/>
    <cellStyle name="Normal 2 14 3 4" xfId="3724"/>
    <cellStyle name="Normal 2 14 3 5" xfId="2292"/>
    <cellStyle name="Normal 2 14 4" xfId="1014"/>
    <cellStyle name="Normal 2 14 4 2" xfId="3431"/>
    <cellStyle name="Normal 2 14 4 3" xfId="1978"/>
    <cellStyle name="Normal 2 14 5" xfId="698"/>
    <cellStyle name="Normal 2 14 5 2" xfId="3126"/>
    <cellStyle name="Normal 2 14 6" xfId="2607"/>
    <cellStyle name="Normal 2 14 7" xfId="3512"/>
    <cellStyle name="Normal 2 14 8" xfId="1663"/>
    <cellStyle name="Normal 2 15" xfId="198"/>
    <cellStyle name="Normal 2 15 2" xfId="199"/>
    <cellStyle name="Normal 2 15 2 2" xfId="1308"/>
    <cellStyle name="Normal 2 15 2 3" xfId="2902"/>
    <cellStyle name="Normal 2 15 2 4" xfId="3725"/>
    <cellStyle name="Normal 2 15 2 5" xfId="2268"/>
    <cellStyle name="Normal 2 15 3" xfId="1106"/>
    <cellStyle name="Normal 2 15 3 2" xfId="3474"/>
    <cellStyle name="Normal 2 15 3 3" xfId="2071"/>
    <cellStyle name="Normal 2 15 4" xfId="674"/>
    <cellStyle name="Normal 2 15 4 2" xfId="3102"/>
    <cellStyle name="Normal 2 15 5" xfId="2700"/>
    <cellStyle name="Normal 2 15 6" xfId="3513"/>
    <cellStyle name="Normal 2 15 7" xfId="1639"/>
    <cellStyle name="Normal 2 16" xfId="200"/>
    <cellStyle name="Normal 2 16 2" xfId="1573"/>
    <cellStyle name="Normal 2 16 3" xfId="1530"/>
    <cellStyle name="Normal 2 17" xfId="201"/>
    <cellStyle name="Normal 2 17 2" xfId="1103"/>
    <cellStyle name="Normal 2 17 3" xfId="2697"/>
    <cellStyle name="Normal 2 17 4" xfId="3726"/>
    <cellStyle name="Normal 2 17 5" xfId="2068"/>
    <cellStyle name="Normal 2 18" xfId="202"/>
    <cellStyle name="Normal 2 18 2" xfId="1305"/>
    <cellStyle name="Normal 2 18 3" xfId="2899"/>
    <cellStyle name="Normal 2 18 4" xfId="3727"/>
    <cellStyle name="Normal 2 18 5" xfId="2267"/>
    <cellStyle name="Normal 2 19" xfId="184"/>
    <cellStyle name="Normal 2 19 2" xfId="872"/>
    <cellStyle name="Normal 2 19 3" xfId="1838"/>
    <cellStyle name="Normal 2 2" xfId="13"/>
    <cellStyle name="Normal 2 2 10" xfId="56"/>
    <cellStyle name="Normal 2 2 10 2" xfId="203"/>
    <cellStyle name="Normal 2 2 10 2 2" xfId="1134"/>
    <cellStyle name="Normal 2 2 10 2 3" xfId="2728"/>
    <cellStyle name="Normal 2 2 10 2 4" xfId="3728"/>
    <cellStyle name="Normal 2 2 10 2 5" xfId="2099"/>
    <cellStyle name="Normal 2 2 10 3" xfId="204"/>
    <cellStyle name="Normal 2 2 10 3 2" xfId="1336"/>
    <cellStyle name="Normal 2 2 10 3 3" xfId="2930"/>
    <cellStyle name="Normal 2 2 10 3 4" xfId="3729"/>
    <cellStyle name="Normal 2 2 10 3 5" xfId="2296"/>
    <cellStyle name="Normal 2 2 10 4" xfId="1010"/>
    <cellStyle name="Normal 2 2 10 4 2" xfId="3428"/>
    <cellStyle name="Normal 2 2 10 4 3" xfId="1974"/>
    <cellStyle name="Normal 2 2 10 5" xfId="702"/>
    <cellStyle name="Normal 2 2 10 5 2" xfId="3130"/>
    <cellStyle name="Normal 2 2 10 6" xfId="2603"/>
    <cellStyle name="Normal 2 2 10 7" xfId="3515"/>
    <cellStyle name="Normal 2 2 10 8" xfId="1667"/>
    <cellStyle name="Normal 2 2 11" xfId="50"/>
    <cellStyle name="Normal 2 2 11 2" xfId="206"/>
    <cellStyle name="Normal 2 2 11 2 2" xfId="1268"/>
    <cellStyle name="Normal 2 2 11 2 3" xfId="2862"/>
    <cellStyle name="Normal 2 2 11 2 4" xfId="3730"/>
    <cellStyle name="Normal 2 2 11 2 5" xfId="2233"/>
    <cellStyle name="Normal 2 2 11 3" xfId="207"/>
    <cellStyle name="Normal 2 2 11 3 2" xfId="1470"/>
    <cellStyle name="Normal 2 2 11 3 3" xfId="3064"/>
    <cellStyle name="Normal 2 2 11 3 4" xfId="3731"/>
    <cellStyle name="Normal 2 2 11 4" xfId="208"/>
    <cellStyle name="Normal 2 2 11 5" xfId="205"/>
    <cellStyle name="Normal 2 2 11 6" xfId="3516"/>
    <cellStyle name="Normal 2 2 11 7" xfId="1801"/>
    <cellStyle name="Normal 2 2 12" xfId="209"/>
    <cellStyle name="Normal 2 2 12 2" xfId="876"/>
    <cellStyle name="Normal 2 2 12 2 2" xfId="1575"/>
    <cellStyle name="Normal 2 2 12 2 2 2" xfId="3296"/>
    <cellStyle name="Normal 2 2 12 3" xfId="3517"/>
    <cellStyle name="Normal 2 2 12 4" xfId="1840"/>
    <cellStyle name="Normal 2 2 13" xfId="1512"/>
    <cellStyle name="Normal 2 2 13 2" xfId="2469"/>
    <cellStyle name="Normal 2 2 14" xfId="1532"/>
    <cellStyle name="Normal 2 2 14 2" xfId="3514"/>
    <cellStyle name="Normal 2 2 15" xfId="1510"/>
    <cellStyle name="Normal 2 2 16" xfId="1538"/>
    <cellStyle name="Normal 2 2 17" xfId="1574"/>
    <cellStyle name="Normal 2 2 2" xfId="17"/>
    <cellStyle name="Normal 2 2 2 10" xfId="210"/>
    <cellStyle name="Normal 2 2 2 10 2" xfId="1111"/>
    <cellStyle name="Normal 2 2 2 10 3" xfId="2705"/>
    <cellStyle name="Normal 2 2 2 10 4" xfId="3732"/>
    <cellStyle name="Normal 2 2 2 10 5" xfId="2076"/>
    <cellStyle name="Normal 2 2 2 11" xfId="211"/>
    <cellStyle name="Normal 2 2 2 11 2" xfId="1313"/>
    <cellStyle name="Normal 2 2 2 11 3" xfId="2907"/>
    <cellStyle name="Normal 2 2 2 11 4" xfId="3733"/>
    <cellStyle name="Normal 2 2 2 11 5" xfId="2273"/>
    <cellStyle name="Normal 2 2 2 12" xfId="884"/>
    <cellStyle name="Normal 2 2 2 12 2" xfId="3302"/>
    <cellStyle name="Normal 2 2 2 12 3" xfId="1848"/>
    <cellStyle name="Normal 2 2 2 13" xfId="679"/>
    <cellStyle name="Normal 2 2 2 13 2" xfId="3107"/>
    <cellStyle name="Normal 2 2 2 14" xfId="1542"/>
    <cellStyle name="Normal 2 2 2 14 2" xfId="2477"/>
    <cellStyle name="Normal 2 2 2 15" xfId="1576"/>
    <cellStyle name="Normal 2 2 2 15 2" xfId="3518"/>
    <cellStyle name="Normal 2 2 2 16" xfId="1644"/>
    <cellStyle name="Normal 2 2 2 2" xfId="24"/>
    <cellStyle name="Normal 2 2 2 2 10" xfId="891"/>
    <cellStyle name="Normal 2 2 2 2 10 2" xfId="3309"/>
    <cellStyle name="Normal 2 2 2 2 10 3" xfId="1855"/>
    <cellStyle name="Normal 2 2 2 2 11" xfId="697"/>
    <cellStyle name="Normal 2 2 2 2 11 2" xfId="3125"/>
    <cellStyle name="Normal 2 2 2 2 12" xfId="1549"/>
    <cellStyle name="Normal 2 2 2 2 12 2" xfId="2484"/>
    <cellStyle name="Normal 2 2 2 2 13" xfId="1577"/>
    <cellStyle name="Normal 2 2 2 2 13 2" xfId="3519"/>
    <cellStyle name="Normal 2 2 2 2 14" xfId="1662"/>
    <cellStyle name="Normal 2 2 2 2 2" xfId="48"/>
    <cellStyle name="Normal 2 2 2 2 2 10" xfId="1705"/>
    <cellStyle name="Normal 2 2 2 2 2 2" xfId="121"/>
    <cellStyle name="Normal 2 2 2 2 2 2 2" xfId="212"/>
    <cellStyle name="Normal 2 2 2 2 2 2 2 2" xfId="1079"/>
    <cellStyle name="Normal 2 2 2 2 2 2 2 3" xfId="2673"/>
    <cellStyle name="Normal 2 2 2 2 2 2 2 4" xfId="3734"/>
    <cellStyle name="Normal 2 2 2 2 2 2 2 5" xfId="2044"/>
    <cellStyle name="Normal 2 2 2 2 2 2 3" xfId="213"/>
    <cellStyle name="Normal 2 2 2 2 2 2 3 2" xfId="1209"/>
    <cellStyle name="Normal 2 2 2 2 2 2 3 3" xfId="2803"/>
    <cellStyle name="Normal 2 2 2 2 2 2 3 4" xfId="3735"/>
    <cellStyle name="Normal 2 2 2 2 2 2 3 5" xfId="2174"/>
    <cellStyle name="Normal 2 2 2 2 2 2 4" xfId="214"/>
    <cellStyle name="Normal 2 2 2 2 2 2 4 2" xfId="1411"/>
    <cellStyle name="Normal 2 2 2 2 2 2 4 3" xfId="3005"/>
    <cellStyle name="Normal 2 2 2 2 2 2 4 4" xfId="3736"/>
    <cellStyle name="Normal 2 2 2 2 2 2 4 5" xfId="2371"/>
    <cellStyle name="Normal 2 2 2 2 2 2 5" xfId="951"/>
    <cellStyle name="Normal 2 2 2 2 2 2 5 2" xfId="3369"/>
    <cellStyle name="Normal 2 2 2 2 2 2 5 3" xfId="1915"/>
    <cellStyle name="Normal 2 2 2 2 2 2 6" xfId="777"/>
    <cellStyle name="Normal 2 2 2 2 2 2 6 2" xfId="3205"/>
    <cellStyle name="Normal 2 2 2 2 2 2 7" xfId="2544"/>
    <cellStyle name="Normal 2 2 2 2 2 2 8" xfId="3521"/>
    <cellStyle name="Normal 2 2 2 2 2 2 9" xfId="1742"/>
    <cellStyle name="Normal 2 2 2 2 2 3" xfId="215"/>
    <cellStyle name="Normal 2 2 2 2 2 3 2" xfId="216"/>
    <cellStyle name="Normal 2 2 2 2 2 3 2 2" xfId="1271"/>
    <cellStyle name="Normal 2 2 2 2 2 3 2 3" xfId="2865"/>
    <cellStyle name="Normal 2 2 2 2 2 3 2 4" xfId="3737"/>
    <cellStyle name="Normal 2 2 2 2 2 3 2 5" xfId="2236"/>
    <cellStyle name="Normal 2 2 2 2 2 3 3" xfId="217"/>
    <cellStyle name="Normal 2 2 2 2 2 3 3 2" xfId="1473"/>
    <cellStyle name="Normal 2 2 2 2 2 3 3 3" xfId="3067"/>
    <cellStyle name="Normal 2 2 2 2 2 3 3 4" xfId="3738"/>
    <cellStyle name="Normal 2 2 2 2 2 3 3 5" xfId="2432"/>
    <cellStyle name="Normal 2 2 2 2 2 3 4" xfId="1043"/>
    <cellStyle name="Normal 2 2 2 2 2 3 4 2" xfId="3460"/>
    <cellStyle name="Normal 2 2 2 2 2 3 4 3" xfId="2008"/>
    <cellStyle name="Normal 2 2 2 2 2 3 5" xfId="838"/>
    <cellStyle name="Normal 2 2 2 2 2 3 6" xfId="2637"/>
    <cellStyle name="Normal 2 2 2 2 2 3 7" xfId="3522"/>
    <cellStyle name="Normal 2 2 2 2 2 3 8" xfId="1804"/>
    <cellStyle name="Normal 2 2 2 2 2 4" xfId="218"/>
    <cellStyle name="Normal 2 2 2 2 2 4 2" xfId="1172"/>
    <cellStyle name="Normal 2 2 2 2 2 4 3" xfId="2766"/>
    <cellStyle name="Normal 2 2 2 2 2 4 4" xfId="3739"/>
    <cellStyle name="Normal 2 2 2 2 2 4 5" xfId="2137"/>
    <cellStyle name="Normal 2 2 2 2 2 5" xfId="219"/>
    <cellStyle name="Normal 2 2 2 2 2 5 2" xfId="1374"/>
    <cellStyle name="Normal 2 2 2 2 2 5 3" xfId="2968"/>
    <cellStyle name="Normal 2 2 2 2 2 5 4" xfId="3740"/>
    <cellStyle name="Normal 2 2 2 2 2 5 5" xfId="2334"/>
    <cellStyle name="Normal 2 2 2 2 2 6" xfId="914"/>
    <cellStyle name="Normal 2 2 2 2 2 6 2" xfId="3332"/>
    <cellStyle name="Normal 2 2 2 2 2 6 3" xfId="1878"/>
    <cellStyle name="Normal 2 2 2 2 2 7" xfId="740"/>
    <cellStyle name="Normal 2 2 2 2 2 7 2" xfId="3168"/>
    <cellStyle name="Normal 2 2 2 2 2 8" xfId="1571"/>
    <cellStyle name="Normal 2 2 2 2 2 8 2" xfId="2507"/>
    <cellStyle name="Normal 2 2 2 2 2 9" xfId="1578"/>
    <cellStyle name="Normal 2 2 2 2 2 9 2" xfId="3520"/>
    <cellStyle name="Normal 2 2 2 2 3" xfId="99"/>
    <cellStyle name="Normal 2 2 2 2 3 2" xfId="220"/>
    <cellStyle name="Normal 2 2 2 2 3 2 2" xfId="1057"/>
    <cellStyle name="Normal 2 2 2 2 3 2 2 2" xfId="3471"/>
    <cellStyle name="Normal 2 2 2 2 3 2 3" xfId="1527"/>
    <cellStyle name="Normal 2 2 2 2 3 2 3 2" xfId="2651"/>
    <cellStyle name="Normal 2 2 2 2 3 2 4" xfId="3741"/>
    <cellStyle name="Normal 2 2 2 2 3 2 5" xfId="2022"/>
    <cellStyle name="Normal 2 2 2 2 3 3" xfId="221"/>
    <cellStyle name="Normal 2 2 2 2 3 3 2" xfId="1186"/>
    <cellStyle name="Normal 2 2 2 2 3 3 3" xfId="2780"/>
    <cellStyle name="Normal 2 2 2 2 3 3 4" xfId="3742"/>
    <cellStyle name="Normal 2 2 2 2 3 3 5" xfId="2151"/>
    <cellStyle name="Normal 2 2 2 2 3 4" xfId="222"/>
    <cellStyle name="Normal 2 2 2 2 3 4 2" xfId="1388"/>
    <cellStyle name="Normal 2 2 2 2 3 4 3" xfId="2982"/>
    <cellStyle name="Normal 2 2 2 2 3 4 4" xfId="3743"/>
    <cellStyle name="Normal 2 2 2 2 3 4 5" xfId="2348"/>
    <cellStyle name="Normal 2 2 2 2 3 5" xfId="928"/>
    <cellStyle name="Normal 2 2 2 2 3 5 2" xfId="3346"/>
    <cellStyle name="Normal 2 2 2 2 3 5 3" xfId="1892"/>
    <cellStyle name="Normal 2 2 2 2 3 6" xfId="754"/>
    <cellStyle name="Normal 2 2 2 2 3 6 2" xfId="3182"/>
    <cellStyle name="Normal 2 2 2 2 3 7" xfId="2521"/>
    <cellStyle name="Normal 2 2 2 2 3 8" xfId="3523"/>
    <cellStyle name="Normal 2 2 2 2 3 9" xfId="1719"/>
    <cellStyle name="Normal 2 2 2 2 4" xfId="144"/>
    <cellStyle name="Normal 2 2 2 2 4 2" xfId="223"/>
    <cellStyle name="Normal 2 2 2 2 4 2 2" xfId="1102"/>
    <cellStyle name="Normal 2 2 2 2 4 2 3" xfId="2696"/>
    <cellStyle name="Normal 2 2 2 2 4 2 4" xfId="3744"/>
    <cellStyle name="Normal 2 2 2 2 4 2 5" xfId="2067"/>
    <cellStyle name="Normal 2 2 2 2 4 3" xfId="224"/>
    <cellStyle name="Normal 2 2 2 2 4 3 2" xfId="1232"/>
    <cellStyle name="Normal 2 2 2 2 4 3 3" xfId="2826"/>
    <cellStyle name="Normal 2 2 2 2 4 3 4" xfId="3745"/>
    <cellStyle name="Normal 2 2 2 2 4 3 5" xfId="2197"/>
    <cellStyle name="Normal 2 2 2 2 4 4" xfId="225"/>
    <cellStyle name="Normal 2 2 2 2 4 4 2" xfId="1434"/>
    <cellStyle name="Normal 2 2 2 2 4 4 3" xfId="3028"/>
    <cellStyle name="Normal 2 2 2 2 4 4 4" xfId="3746"/>
    <cellStyle name="Normal 2 2 2 2 4 4 5" xfId="2394"/>
    <cellStyle name="Normal 2 2 2 2 4 5" xfId="974"/>
    <cellStyle name="Normal 2 2 2 2 4 5 2" xfId="3392"/>
    <cellStyle name="Normal 2 2 2 2 4 5 3" xfId="1938"/>
    <cellStyle name="Normal 2 2 2 2 4 6" xfId="800"/>
    <cellStyle name="Normal 2 2 2 2 4 6 2" xfId="3228"/>
    <cellStyle name="Normal 2 2 2 2 4 7" xfId="2567"/>
    <cellStyle name="Normal 2 2 2 2 4 8" xfId="3524"/>
    <cellStyle name="Normal 2 2 2 2 4 9" xfId="1765"/>
    <cellStyle name="Normal 2 2 2 2 5" xfId="179"/>
    <cellStyle name="Normal 2 2 2 2 5 2" xfId="226"/>
    <cellStyle name="Normal 2 2 2 2 5 2 2" xfId="1267"/>
    <cellStyle name="Normal 2 2 2 2 5 2 3" xfId="2861"/>
    <cellStyle name="Normal 2 2 2 2 5 2 4" xfId="3747"/>
    <cellStyle name="Normal 2 2 2 2 5 2 5" xfId="2232"/>
    <cellStyle name="Normal 2 2 2 2 5 3" xfId="227"/>
    <cellStyle name="Normal 2 2 2 2 5 3 2" xfId="1469"/>
    <cellStyle name="Normal 2 2 2 2 5 3 3" xfId="3063"/>
    <cellStyle name="Normal 2 2 2 2 5 3 4" xfId="3748"/>
    <cellStyle name="Normal 2 2 2 2 5 3 5" xfId="2429"/>
    <cellStyle name="Normal 2 2 2 2 5 4" xfId="1009"/>
    <cellStyle name="Normal 2 2 2 2 5 4 2" xfId="3427"/>
    <cellStyle name="Normal 2 2 2 2 5 4 3" xfId="1973"/>
    <cellStyle name="Normal 2 2 2 2 5 5" xfId="835"/>
    <cellStyle name="Normal 2 2 2 2 5 5 2" xfId="3263"/>
    <cellStyle name="Normal 2 2 2 2 5 6" xfId="1579"/>
    <cellStyle name="Normal 2 2 2 2 5 6 2" xfId="2602"/>
    <cellStyle name="Normal 2 2 2 2 5 7" xfId="3525"/>
    <cellStyle name="Normal 2 2 2 2 5 8" xfId="1800"/>
    <cellStyle name="Normal 2 2 2 2 6" xfId="73"/>
    <cellStyle name="Normal 2 2 2 2 6 2" xfId="228"/>
    <cellStyle name="Normal 2 2 2 2 6 2 2" xfId="1149"/>
    <cellStyle name="Normal 2 2 2 2 6 2 3" xfId="2743"/>
    <cellStyle name="Normal 2 2 2 2 6 2 4" xfId="3749"/>
    <cellStyle name="Normal 2 2 2 2 6 2 5" xfId="2114"/>
    <cellStyle name="Normal 2 2 2 2 6 3" xfId="229"/>
    <cellStyle name="Normal 2 2 2 2 6 3 2" xfId="1351"/>
    <cellStyle name="Normal 2 2 2 2 6 3 3" xfId="2945"/>
    <cellStyle name="Normal 2 2 2 2 6 3 4" xfId="3750"/>
    <cellStyle name="Normal 2 2 2 2 6 3 5" xfId="2311"/>
    <cellStyle name="Normal 2 2 2 2 6 4" xfId="1028"/>
    <cellStyle name="Normal 2 2 2 2 6 4 2" xfId="3445"/>
    <cellStyle name="Normal 2 2 2 2 6 4 3" xfId="1993"/>
    <cellStyle name="Normal 2 2 2 2 6 5" xfId="717"/>
    <cellStyle name="Normal 2 2 2 2 6 5 2" xfId="3145"/>
    <cellStyle name="Normal 2 2 2 2 6 6" xfId="2622"/>
    <cellStyle name="Normal 2 2 2 2 6 7" xfId="3526"/>
    <cellStyle name="Normal 2 2 2 2 6 8" xfId="1682"/>
    <cellStyle name="Normal 2 2 2 2 7" xfId="230"/>
    <cellStyle name="Normal 2 2 2 2 7 2" xfId="231"/>
    <cellStyle name="Normal 2 2 2 2 7 2 2" xfId="1472"/>
    <cellStyle name="Normal 2 2 2 2 7 2 3" xfId="3066"/>
    <cellStyle name="Normal 2 2 2 2 7 2 4" xfId="3751"/>
    <cellStyle name="Normal 2 2 2 2 7 2 5" xfId="2431"/>
    <cellStyle name="Normal 2 2 2 2 7 3" xfId="1270"/>
    <cellStyle name="Normal 2 2 2 2 7 3 2" xfId="3477"/>
    <cellStyle name="Normal 2 2 2 2 7 3 3" xfId="2235"/>
    <cellStyle name="Normal 2 2 2 2 7 4" xfId="837"/>
    <cellStyle name="Normal 2 2 2 2 7 4 2" xfId="3265"/>
    <cellStyle name="Normal 2 2 2 2 7 5" xfId="2864"/>
    <cellStyle name="Normal 2 2 2 2 7 6" xfId="3527"/>
    <cellStyle name="Normal 2 2 2 2 7 7" xfId="1803"/>
    <cellStyle name="Normal 2 2 2 2 8" xfId="232"/>
    <cellStyle name="Normal 2 2 2 2 8 2" xfId="1129"/>
    <cellStyle name="Normal 2 2 2 2 8 3" xfId="2723"/>
    <cellStyle name="Normal 2 2 2 2 8 4" xfId="3752"/>
    <cellStyle name="Normal 2 2 2 2 8 5" xfId="2094"/>
    <cellStyle name="Normal 2 2 2 2 9" xfId="233"/>
    <cellStyle name="Normal 2 2 2 2 9 2" xfId="1331"/>
    <cellStyle name="Normal 2 2 2 2 9 3" xfId="2925"/>
    <cellStyle name="Normal 2 2 2 2 9 4" xfId="3753"/>
    <cellStyle name="Normal 2 2 2 2 9 5" xfId="2291"/>
    <cellStyle name="Normal 2 2 2 3" xfId="41"/>
    <cellStyle name="Normal 2 2 2 3 10" xfId="690"/>
    <cellStyle name="Normal 2 2 2 3 10 2" xfId="3118"/>
    <cellStyle name="Normal 2 2 2 3 11" xfId="1564"/>
    <cellStyle name="Normal 2 2 2 3 11 2" xfId="2500"/>
    <cellStyle name="Normal 2 2 2 3 12" xfId="1580"/>
    <cellStyle name="Normal 2 2 2 3 12 2" xfId="3528"/>
    <cellStyle name="Normal 2 2 2 3 13" xfId="1655"/>
    <cellStyle name="Normal 2 2 2 3 2" xfId="114"/>
    <cellStyle name="Normal 2 2 2 3 2 2" xfId="234"/>
    <cellStyle name="Normal 2 2 2 3 2 2 2" xfId="1072"/>
    <cellStyle name="Normal 2 2 2 3 2 2 3" xfId="2666"/>
    <cellStyle name="Normal 2 2 2 3 2 2 4" xfId="3754"/>
    <cellStyle name="Normal 2 2 2 3 2 2 5" xfId="2037"/>
    <cellStyle name="Normal 2 2 2 3 2 3" xfId="235"/>
    <cellStyle name="Normal 2 2 2 3 2 3 2" xfId="1202"/>
    <cellStyle name="Normal 2 2 2 3 2 3 3" xfId="2796"/>
    <cellStyle name="Normal 2 2 2 3 2 3 4" xfId="3755"/>
    <cellStyle name="Normal 2 2 2 3 2 3 5" xfId="2167"/>
    <cellStyle name="Normal 2 2 2 3 2 4" xfId="236"/>
    <cellStyle name="Normal 2 2 2 3 2 4 2" xfId="1404"/>
    <cellStyle name="Normal 2 2 2 3 2 4 3" xfId="2998"/>
    <cellStyle name="Normal 2 2 2 3 2 4 4" xfId="3756"/>
    <cellStyle name="Normal 2 2 2 3 2 4 5" xfId="2364"/>
    <cellStyle name="Normal 2 2 2 3 2 5" xfId="944"/>
    <cellStyle name="Normal 2 2 2 3 2 5 2" xfId="3362"/>
    <cellStyle name="Normal 2 2 2 3 2 5 3" xfId="1908"/>
    <cellStyle name="Normal 2 2 2 3 2 6" xfId="770"/>
    <cellStyle name="Normal 2 2 2 3 2 6 2" xfId="3198"/>
    <cellStyle name="Normal 2 2 2 3 2 7" xfId="2537"/>
    <cellStyle name="Normal 2 2 2 3 2 8" xfId="3529"/>
    <cellStyle name="Normal 2 2 2 3 2 9" xfId="1735"/>
    <cellStyle name="Normal 2 2 2 3 3" xfId="137"/>
    <cellStyle name="Normal 2 2 2 3 3 2" xfId="237"/>
    <cellStyle name="Normal 2 2 2 3 3 2 2" xfId="1095"/>
    <cellStyle name="Normal 2 2 2 3 3 2 3" xfId="2689"/>
    <cellStyle name="Normal 2 2 2 3 3 2 4" xfId="3757"/>
    <cellStyle name="Normal 2 2 2 3 3 2 5" xfId="2060"/>
    <cellStyle name="Normal 2 2 2 3 3 3" xfId="238"/>
    <cellStyle name="Normal 2 2 2 3 3 3 2" xfId="1225"/>
    <cellStyle name="Normal 2 2 2 3 3 3 3" xfId="2819"/>
    <cellStyle name="Normal 2 2 2 3 3 3 4" xfId="3758"/>
    <cellStyle name="Normal 2 2 2 3 3 3 5" xfId="2190"/>
    <cellStyle name="Normal 2 2 2 3 3 4" xfId="239"/>
    <cellStyle name="Normal 2 2 2 3 3 4 2" xfId="1427"/>
    <cellStyle name="Normal 2 2 2 3 3 4 3" xfId="3021"/>
    <cellStyle name="Normal 2 2 2 3 3 4 4" xfId="3759"/>
    <cellStyle name="Normal 2 2 2 3 3 4 5" xfId="2387"/>
    <cellStyle name="Normal 2 2 2 3 3 5" xfId="967"/>
    <cellStyle name="Normal 2 2 2 3 3 5 2" xfId="3385"/>
    <cellStyle name="Normal 2 2 2 3 3 5 3" xfId="1931"/>
    <cellStyle name="Normal 2 2 2 3 3 6" xfId="793"/>
    <cellStyle name="Normal 2 2 2 3 3 6 2" xfId="3221"/>
    <cellStyle name="Normal 2 2 2 3 3 7" xfId="2560"/>
    <cellStyle name="Normal 2 2 2 3 3 8" xfId="3530"/>
    <cellStyle name="Normal 2 2 2 3 3 9" xfId="1758"/>
    <cellStyle name="Normal 2 2 2 3 4" xfId="172"/>
    <cellStyle name="Normal 2 2 2 3 4 2" xfId="240"/>
    <cellStyle name="Normal 2 2 2 3 4 2 2" xfId="1260"/>
    <cellStyle name="Normal 2 2 2 3 4 2 3" xfId="2854"/>
    <cellStyle name="Normal 2 2 2 3 4 2 4" xfId="3760"/>
    <cellStyle name="Normal 2 2 2 3 4 2 5" xfId="2225"/>
    <cellStyle name="Normal 2 2 2 3 4 3" xfId="241"/>
    <cellStyle name="Normal 2 2 2 3 4 3 2" xfId="1462"/>
    <cellStyle name="Normal 2 2 2 3 4 3 3" xfId="3056"/>
    <cellStyle name="Normal 2 2 2 3 4 3 4" xfId="3761"/>
    <cellStyle name="Normal 2 2 2 3 4 3 5" xfId="2422"/>
    <cellStyle name="Normal 2 2 2 3 4 4" xfId="1002"/>
    <cellStyle name="Normal 2 2 2 3 4 4 2" xfId="3420"/>
    <cellStyle name="Normal 2 2 2 3 4 4 3" xfId="1966"/>
    <cellStyle name="Normal 2 2 2 3 4 5" xfId="828"/>
    <cellStyle name="Normal 2 2 2 3 4 5 2" xfId="3256"/>
    <cellStyle name="Normal 2 2 2 3 4 6" xfId="1581"/>
    <cellStyle name="Normal 2 2 2 3 4 6 2" xfId="2595"/>
    <cellStyle name="Normal 2 2 2 3 4 7" xfId="3531"/>
    <cellStyle name="Normal 2 2 2 3 4 8" xfId="1793"/>
    <cellStyle name="Normal 2 2 2 3 5" xfId="84"/>
    <cellStyle name="Normal 2 2 2 3 5 2" xfId="242"/>
    <cellStyle name="Normal 2 2 2 3 5 2 2" xfId="1165"/>
    <cellStyle name="Normal 2 2 2 3 5 2 3" xfId="2759"/>
    <cellStyle name="Normal 2 2 2 3 5 2 4" xfId="3762"/>
    <cellStyle name="Normal 2 2 2 3 5 2 5" xfId="2130"/>
    <cellStyle name="Normal 2 2 2 3 5 3" xfId="243"/>
    <cellStyle name="Normal 2 2 2 3 5 3 2" xfId="1367"/>
    <cellStyle name="Normal 2 2 2 3 5 3 3" xfId="2961"/>
    <cellStyle name="Normal 2 2 2 3 5 3 4" xfId="3763"/>
    <cellStyle name="Normal 2 2 2 3 5 3 5" xfId="2327"/>
    <cellStyle name="Normal 2 2 2 3 5 4" xfId="1039"/>
    <cellStyle name="Normal 2 2 2 3 5 4 2" xfId="3456"/>
    <cellStyle name="Normal 2 2 2 3 5 4 3" xfId="2004"/>
    <cellStyle name="Normal 2 2 2 3 5 5" xfId="733"/>
    <cellStyle name="Normal 2 2 2 3 5 5 2" xfId="3161"/>
    <cellStyle name="Normal 2 2 2 3 5 6" xfId="2633"/>
    <cellStyle name="Normal 2 2 2 3 5 7" xfId="3532"/>
    <cellStyle name="Normal 2 2 2 3 5 8" xfId="1698"/>
    <cellStyle name="Normal 2 2 2 3 6" xfId="244"/>
    <cellStyle name="Normal 2 2 2 3 6 2" xfId="245"/>
    <cellStyle name="Normal 2 2 2 3 6 2 2" xfId="1474"/>
    <cellStyle name="Normal 2 2 2 3 6 2 3" xfId="3068"/>
    <cellStyle name="Normal 2 2 2 3 6 2 4" xfId="3764"/>
    <cellStyle name="Normal 2 2 2 3 6 2 5" xfId="2433"/>
    <cellStyle name="Normal 2 2 2 3 6 3" xfId="1272"/>
    <cellStyle name="Normal 2 2 2 3 6 3 2" xfId="3478"/>
    <cellStyle name="Normal 2 2 2 3 6 3 3" xfId="2237"/>
    <cellStyle name="Normal 2 2 2 3 6 4" xfId="839"/>
    <cellStyle name="Normal 2 2 2 3 6 4 2" xfId="3266"/>
    <cellStyle name="Normal 2 2 2 3 6 5" xfId="2866"/>
    <cellStyle name="Normal 2 2 2 3 6 6" xfId="3533"/>
    <cellStyle name="Normal 2 2 2 3 6 7" xfId="1805"/>
    <cellStyle name="Normal 2 2 2 3 7" xfId="246"/>
    <cellStyle name="Normal 2 2 2 3 7 2" xfId="1122"/>
    <cellStyle name="Normal 2 2 2 3 7 3" xfId="2716"/>
    <cellStyle name="Normal 2 2 2 3 7 4" xfId="3765"/>
    <cellStyle name="Normal 2 2 2 3 7 5" xfId="2087"/>
    <cellStyle name="Normal 2 2 2 3 8" xfId="247"/>
    <cellStyle name="Normal 2 2 2 3 8 2" xfId="1324"/>
    <cellStyle name="Normal 2 2 2 3 8 3" xfId="2918"/>
    <cellStyle name="Normal 2 2 2 3 8 4" xfId="3766"/>
    <cellStyle name="Normal 2 2 2 3 8 5" xfId="2284"/>
    <cellStyle name="Normal 2 2 2 3 9" xfId="907"/>
    <cellStyle name="Normal 2 2 2 3 9 2" xfId="3325"/>
    <cellStyle name="Normal 2 2 2 3 9 3" xfId="1871"/>
    <cellStyle name="Normal 2 2 2 4" xfId="29"/>
    <cellStyle name="Normal 2 2 2 4 10" xfId="1582"/>
    <cellStyle name="Normal 2 2 2 4 10 2" xfId="3534"/>
    <cellStyle name="Normal 2 2 2 4 11" xfId="1687"/>
    <cellStyle name="Normal 2 2 2 4 2" xfId="104"/>
    <cellStyle name="Normal 2 2 2 4 2 2" xfId="248"/>
    <cellStyle name="Normal 2 2 2 4 2 2 2" xfId="1062"/>
    <cellStyle name="Normal 2 2 2 4 2 2 3" xfId="2656"/>
    <cellStyle name="Normal 2 2 2 4 2 2 4" xfId="3767"/>
    <cellStyle name="Normal 2 2 2 4 2 2 5" xfId="2027"/>
    <cellStyle name="Normal 2 2 2 4 2 3" xfId="249"/>
    <cellStyle name="Normal 2 2 2 4 2 3 2" xfId="1191"/>
    <cellStyle name="Normal 2 2 2 4 2 3 3" xfId="2785"/>
    <cellStyle name="Normal 2 2 2 4 2 3 4" xfId="3768"/>
    <cellStyle name="Normal 2 2 2 4 2 3 5" xfId="2156"/>
    <cellStyle name="Normal 2 2 2 4 2 4" xfId="250"/>
    <cellStyle name="Normal 2 2 2 4 2 4 2" xfId="1393"/>
    <cellStyle name="Normal 2 2 2 4 2 4 3" xfId="2987"/>
    <cellStyle name="Normal 2 2 2 4 2 4 4" xfId="3769"/>
    <cellStyle name="Normal 2 2 2 4 2 4 5" xfId="2353"/>
    <cellStyle name="Normal 2 2 2 4 2 5" xfId="933"/>
    <cellStyle name="Normal 2 2 2 4 2 5 2" xfId="3351"/>
    <cellStyle name="Normal 2 2 2 4 2 5 3" xfId="1897"/>
    <cellStyle name="Normal 2 2 2 4 2 6" xfId="759"/>
    <cellStyle name="Normal 2 2 2 4 2 6 2" xfId="3187"/>
    <cellStyle name="Normal 2 2 2 4 2 7" xfId="2526"/>
    <cellStyle name="Normal 2 2 2 4 2 8" xfId="3535"/>
    <cellStyle name="Normal 2 2 2 4 2 9" xfId="1724"/>
    <cellStyle name="Normal 2 2 2 4 3" xfId="161"/>
    <cellStyle name="Normal 2 2 2 4 3 2" xfId="251"/>
    <cellStyle name="Normal 2 2 2 4 3 2 2" xfId="1249"/>
    <cellStyle name="Normal 2 2 2 4 3 2 3" xfId="2843"/>
    <cellStyle name="Normal 2 2 2 4 3 2 4" xfId="3770"/>
    <cellStyle name="Normal 2 2 2 4 3 2 5" xfId="2214"/>
    <cellStyle name="Normal 2 2 2 4 3 3" xfId="252"/>
    <cellStyle name="Normal 2 2 2 4 3 3 2" xfId="1451"/>
    <cellStyle name="Normal 2 2 2 4 3 3 3" xfId="3045"/>
    <cellStyle name="Normal 2 2 2 4 3 3 4" xfId="3771"/>
    <cellStyle name="Normal 2 2 2 4 3 3 5" xfId="2411"/>
    <cellStyle name="Normal 2 2 2 4 3 4" xfId="991"/>
    <cellStyle name="Normal 2 2 2 4 3 4 2" xfId="3409"/>
    <cellStyle name="Normal 2 2 2 4 3 4 3" xfId="1955"/>
    <cellStyle name="Normal 2 2 2 4 3 5" xfId="817"/>
    <cellStyle name="Normal 2 2 2 4 3 5 2" xfId="3245"/>
    <cellStyle name="Normal 2 2 2 4 3 6" xfId="2584"/>
    <cellStyle name="Normal 2 2 2 4 3 7" xfId="3536"/>
    <cellStyle name="Normal 2 2 2 4 3 8" xfId="1782"/>
    <cellStyle name="Normal 2 2 2 4 4" xfId="253"/>
    <cellStyle name="Normal 2 2 2 4 4 2" xfId="254"/>
    <cellStyle name="Normal 2 2 2 4 4 2 2" xfId="1475"/>
    <cellStyle name="Normal 2 2 2 4 4 2 3" xfId="3069"/>
    <cellStyle name="Normal 2 2 2 4 4 2 4" xfId="3772"/>
    <cellStyle name="Normal 2 2 2 4 4 2 5" xfId="2434"/>
    <cellStyle name="Normal 2 2 2 4 4 3" xfId="1273"/>
    <cellStyle name="Normal 2 2 2 4 4 3 2" xfId="3479"/>
    <cellStyle name="Normal 2 2 2 4 4 3 3" xfId="2238"/>
    <cellStyle name="Normal 2 2 2 4 4 4" xfId="840"/>
    <cellStyle name="Normal 2 2 2 4 4 4 2" xfId="3267"/>
    <cellStyle name="Normal 2 2 2 4 4 5" xfId="2867"/>
    <cellStyle name="Normal 2 2 2 4 4 6" xfId="3537"/>
    <cellStyle name="Normal 2 2 2 4 4 7" xfId="1806"/>
    <cellStyle name="Normal 2 2 2 4 5" xfId="255"/>
    <cellStyle name="Normal 2 2 2 4 5 2" xfId="1154"/>
    <cellStyle name="Normal 2 2 2 4 5 3" xfId="2748"/>
    <cellStyle name="Normal 2 2 2 4 5 4" xfId="3773"/>
    <cellStyle name="Normal 2 2 2 4 5 5" xfId="2119"/>
    <cellStyle name="Normal 2 2 2 4 6" xfId="256"/>
    <cellStyle name="Normal 2 2 2 4 6 2" xfId="1356"/>
    <cellStyle name="Normal 2 2 2 4 6 3" xfId="2950"/>
    <cellStyle name="Normal 2 2 2 4 6 4" xfId="3774"/>
    <cellStyle name="Normal 2 2 2 4 6 5" xfId="2316"/>
    <cellStyle name="Normal 2 2 2 4 7" xfId="896"/>
    <cellStyle name="Normal 2 2 2 4 7 2" xfId="3314"/>
    <cellStyle name="Normal 2 2 2 4 7 3" xfId="1860"/>
    <cellStyle name="Normal 2 2 2 4 8" xfId="722"/>
    <cellStyle name="Normal 2 2 2 4 8 2" xfId="3150"/>
    <cellStyle name="Normal 2 2 2 4 9" xfId="1554"/>
    <cellStyle name="Normal 2 2 2 4 9 2" xfId="2489"/>
    <cellStyle name="Normal 2 2 2 5" xfId="92"/>
    <cellStyle name="Normal 2 2 2 5 2" xfId="257"/>
    <cellStyle name="Normal 2 2 2 5 2 2" xfId="1050"/>
    <cellStyle name="Normal 2 2 2 5 2 2 2" xfId="3464"/>
    <cellStyle name="Normal 2 2 2 5 2 3" xfId="1520"/>
    <cellStyle name="Normal 2 2 2 5 2 3 2" xfId="2644"/>
    <cellStyle name="Normal 2 2 2 5 2 4" xfId="3775"/>
    <cellStyle name="Normal 2 2 2 5 2 5" xfId="2015"/>
    <cellStyle name="Normal 2 2 2 5 3" xfId="258"/>
    <cellStyle name="Normal 2 2 2 5 3 2" xfId="1179"/>
    <cellStyle name="Normal 2 2 2 5 3 3" xfId="2773"/>
    <cellStyle name="Normal 2 2 2 5 3 4" xfId="3776"/>
    <cellStyle name="Normal 2 2 2 5 3 5" xfId="2144"/>
    <cellStyle name="Normal 2 2 2 5 4" xfId="259"/>
    <cellStyle name="Normal 2 2 2 5 4 2" xfId="1381"/>
    <cellStyle name="Normal 2 2 2 5 4 3" xfId="2975"/>
    <cellStyle name="Normal 2 2 2 5 4 4" xfId="3777"/>
    <cellStyle name="Normal 2 2 2 5 4 5" xfId="2341"/>
    <cellStyle name="Normal 2 2 2 5 5" xfId="921"/>
    <cellStyle name="Normal 2 2 2 5 5 2" xfId="3339"/>
    <cellStyle name="Normal 2 2 2 5 5 3" xfId="1885"/>
    <cellStyle name="Normal 2 2 2 5 6" xfId="747"/>
    <cellStyle name="Normal 2 2 2 5 6 2" xfId="3175"/>
    <cellStyle name="Normal 2 2 2 5 7" xfId="2514"/>
    <cellStyle name="Normal 2 2 2 5 8" xfId="3538"/>
    <cellStyle name="Normal 2 2 2 5 9" xfId="1712"/>
    <cellStyle name="Normal 2 2 2 6" xfId="126"/>
    <cellStyle name="Normal 2 2 2 6 2" xfId="260"/>
    <cellStyle name="Normal 2 2 2 6 2 2" xfId="1084"/>
    <cellStyle name="Normal 2 2 2 6 2 3" xfId="2678"/>
    <cellStyle name="Normal 2 2 2 6 2 4" xfId="3778"/>
    <cellStyle name="Normal 2 2 2 6 2 5" xfId="2049"/>
    <cellStyle name="Normal 2 2 2 6 3" xfId="261"/>
    <cellStyle name="Normal 2 2 2 6 3 2" xfId="1214"/>
    <cellStyle name="Normal 2 2 2 6 3 3" xfId="2808"/>
    <cellStyle name="Normal 2 2 2 6 3 4" xfId="3779"/>
    <cellStyle name="Normal 2 2 2 6 3 5" xfId="2179"/>
    <cellStyle name="Normal 2 2 2 6 4" xfId="262"/>
    <cellStyle name="Normal 2 2 2 6 4 2" xfId="1416"/>
    <cellStyle name="Normal 2 2 2 6 4 3" xfId="3010"/>
    <cellStyle name="Normal 2 2 2 6 4 4" xfId="3780"/>
    <cellStyle name="Normal 2 2 2 6 4 5" xfId="2376"/>
    <cellStyle name="Normal 2 2 2 6 5" xfId="956"/>
    <cellStyle name="Normal 2 2 2 6 5 2" xfId="3374"/>
    <cellStyle name="Normal 2 2 2 6 5 3" xfId="1920"/>
    <cellStyle name="Normal 2 2 2 6 6" xfId="782"/>
    <cellStyle name="Normal 2 2 2 6 6 2" xfId="3210"/>
    <cellStyle name="Normal 2 2 2 6 7" xfId="2549"/>
    <cellStyle name="Normal 2 2 2 6 8" xfId="3539"/>
    <cellStyle name="Normal 2 2 2 6 9" xfId="1747"/>
    <cellStyle name="Normal 2 2 2 7" xfId="152"/>
    <cellStyle name="Normal 2 2 2 7 2" xfId="263"/>
    <cellStyle name="Normal 2 2 2 7 2 2" xfId="1240"/>
    <cellStyle name="Normal 2 2 2 7 2 3" xfId="2834"/>
    <cellStyle name="Normal 2 2 2 7 2 4" xfId="3781"/>
    <cellStyle name="Normal 2 2 2 7 2 5" xfId="2205"/>
    <cellStyle name="Normal 2 2 2 7 3" xfId="264"/>
    <cellStyle name="Normal 2 2 2 7 3 2" xfId="1442"/>
    <cellStyle name="Normal 2 2 2 7 3 3" xfId="3036"/>
    <cellStyle name="Normal 2 2 2 7 3 4" xfId="3782"/>
    <cellStyle name="Normal 2 2 2 7 3 5" xfId="2402"/>
    <cellStyle name="Normal 2 2 2 7 4" xfId="982"/>
    <cellStyle name="Normal 2 2 2 7 4 2" xfId="3400"/>
    <cellStyle name="Normal 2 2 2 7 4 3" xfId="1946"/>
    <cellStyle name="Normal 2 2 2 7 5" xfId="808"/>
    <cellStyle name="Normal 2 2 2 7 5 2" xfId="3236"/>
    <cellStyle name="Normal 2 2 2 7 6" xfId="1583"/>
    <cellStyle name="Normal 2 2 2 7 6 2" xfId="2575"/>
    <cellStyle name="Normal 2 2 2 7 7" xfId="3540"/>
    <cellStyle name="Normal 2 2 2 7 8" xfId="1773"/>
    <cellStyle name="Normal 2 2 2 8" xfId="66"/>
    <cellStyle name="Normal 2 2 2 8 2" xfId="265"/>
    <cellStyle name="Normal 2 2 2 8 2 2" xfId="1142"/>
    <cellStyle name="Normal 2 2 2 8 2 3" xfId="2736"/>
    <cellStyle name="Normal 2 2 2 8 2 4" xfId="3783"/>
    <cellStyle name="Normal 2 2 2 8 2 5" xfId="2107"/>
    <cellStyle name="Normal 2 2 2 8 3" xfId="266"/>
    <cellStyle name="Normal 2 2 2 8 3 2" xfId="1344"/>
    <cellStyle name="Normal 2 2 2 8 3 3" xfId="2938"/>
    <cellStyle name="Normal 2 2 2 8 3 4" xfId="3784"/>
    <cellStyle name="Normal 2 2 2 8 3 5" xfId="2304"/>
    <cellStyle name="Normal 2 2 2 8 4" xfId="1021"/>
    <cellStyle name="Normal 2 2 2 8 4 2" xfId="3438"/>
    <cellStyle name="Normal 2 2 2 8 4 3" xfId="1986"/>
    <cellStyle name="Normal 2 2 2 8 5" xfId="710"/>
    <cellStyle name="Normal 2 2 2 8 5 2" xfId="3138"/>
    <cellStyle name="Normal 2 2 2 8 6" xfId="2615"/>
    <cellStyle name="Normal 2 2 2 8 7" xfId="3541"/>
    <cellStyle name="Normal 2 2 2 8 8" xfId="1675"/>
    <cellStyle name="Normal 2 2 2 9" xfId="267"/>
    <cellStyle name="Normal 2 2 2 9 2" xfId="268"/>
    <cellStyle name="Normal 2 2 2 9 2 2" xfId="1471"/>
    <cellStyle name="Normal 2 2 2 9 2 3" xfId="3065"/>
    <cellStyle name="Normal 2 2 2 9 2 4" xfId="3785"/>
    <cellStyle name="Normal 2 2 2 9 2 5" xfId="2430"/>
    <cellStyle name="Normal 2 2 2 9 3" xfId="1269"/>
    <cellStyle name="Normal 2 2 2 9 3 2" xfId="3476"/>
    <cellStyle name="Normal 2 2 2 9 3 3" xfId="2234"/>
    <cellStyle name="Normal 2 2 2 9 4" xfId="836"/>
    <cellStyle name="Normal 2 2 2 9 4 2" xfId="3264"/>
    <cellStyle name="Normal 2 2 2 9 5" xfId="2863"/>
    <cellStyle name="Normal 2 2 2 9 6" xfId="3542"/>
    <cellStyle name="Normal 2 2 2 9 7" xfId="1802"/>
    <cellStyle name="Normal 2 2 3" xfId="20"/>
    <cellStyle name="Normal 2 2 3 10" xfId="887"/>
    <cellStyle name="Normal 2 2 3 10 2" xfId="3305"/>
    <cellStyle name="Normal 2 2 3 10 3" xfId="1851"/>
    <cellStyle name="Normal 2 2 3 11" xfId="693"/>
    <cellStyle name="Normal 2 2 3 11 2" xfId="3121"/>
    <cellStyle name="Normal 2 2 3 12" xfId="1545"/>
    <cellStyle name="Normal 2 2 3 12 2" xfId="2480"/>
    <cellStyle name="Normal 2 2 3 13" xfId="1584"/>
    <cellStyle name="Normal 2 2 3 13 2" xfId="3543"/>
    <cellStyle name="Normal 2 2 3 14" xfId="1658"/>
    <cellStyle name="Normal 2 2 3 2" xfId="44"/>
    <cellStyle name="Normal 2 2 3 2 10" xfId="1585"/>
    <cellStyle name="Normal 2 2 3 2 10 2" xfId="3544"/>
    <cellStyle name="Normal 2 2 3 2 11" xfId="1701"/>
    <cellStyle name="Normal 2 2 3 2 2" xfId="117"/>
    <cellStyle name="Normal 2 2 3 2 2 2" xfId="269"/>
    <cellStyle name="Normal 2 2 3 2 2 2 2" xfId="1075"/>
    <cellStyle name="Normal 2 2 3 2 2 2 3" xfId="2669"/>
    <cellStyle name="Normal 2 2 3 2 2 2 4" xfId="3786"/>
    <cellStyle name="Normal 2 2 3 2 2 2 5" xfId="2040"/>
    <cellStyle name="Normal 2 2 3 2 2 3" xfId="270"/>
    <cellStyle name="Normal 2 2 3 2 2 3 2" xfId="1205"/>
    <cellStyle name="Normal 2 2 3 2 2 3 3" xfId="2799"/>
    <cellStyle name="Normal 2 2 3 2 2 3 4" xfId="3787"/>
    <cellStyle name="Normal 2 2 3 2 2 3 5" xfId="2170"/>
    <cellStyle name="Normal 2 2 3 2 2 4" xfId="271"/>
    <cellStyle name="Normal 2 2 3 2 2 4 2" xfId="1407"/>
    <cellStyle name="Normal 2 2 3 2 2 4 3" xfId="3001"/>
    <cellStyle name="Normal 2 2 3 2 2 4 4" xfId="3788"/>
    <cellStyle name="Normal 2 2 3 2 2 4 5" xfId="2367"/>
    <cellStyle name="Normal 2 2 3 2 2 5" xfId="947"/>
    <cellStyle name="Normal 2 2 3 2 2 5 2" xfId="3365"/>
    <cellStyle name="Normal 2 2 3 2 2 5 3" xfId="1911"/>
    <cellStyle name="Normal 2 2 3 2 2 6" xfId="773"/>
    <cellStyle name="Normal 2 2 3 2 2 6 2" xfId="3201"/>
    <cellStyle name="Normal 2 2 3 2 2 7" xfId="2540"/>
    <cellStyle name="Normal 2 2 3 2 2 8" xfId="3545"/>
    <cellStyle name="Normal 2 2 3 2 2 9" xfId="1738"/>
    <cellStyle name="Normal 2 2 3 2 3" xfId="175"/>
    <cellStyle name="Normal 2 2 3 2 3 2" xfId="272"/>
    <cellStyle name="Normal 2 2 3 2 3 2 2" xfId="1263"/>
    <cellStyle name="Normal 2 2 3 2 3 2 3" xfId="2857"/>
    <cellStyle name="Normal 2 2 3 2 3 2 4" xfId="3789"/>
    <cellStyle name="Normal 2 2 3 2 3 2 5" xfId="2228"/>
    <cellStyle name="Normal 2 2 3 2 3 3" xfId="273"/>
    <cellStyle name="Normal 2 2 3 2 3 3 2" xfId="1465"/>
    <cellStyle name="Normal 2 2 3 2 3 3 3" xfId="3059"/>
    <cellStyle name="Normal 2 2 3 2 3 3 4" xfId="3790"/>
    <cellStyle name="Normal 2 2 3 2 3 3 5" xfId="2425"/>
    <cellStyle name="Normal 2 2 3 2 3 4" xfId="1005"/>
    <cellStyle name="Normal 2 2 3 2 3 4 2" xfId="3423"/>
    <cellStyle name="Normal 2 2 3 2 3 4 3" xfId="1969"/>
    <cellStyle name="Normal 2 2 3 2 3 5" xfId="831"/>
    <cellStyle name="Normal 2 2 3 2 3 5 2" xfId="3259"/>
    <cellStyle name="Normal 2 2 3 2 3 6" xfId="2598"/>
    <cellStyle name="Normal 2 2 3 2 3 7" xfId="3546"/>
    <cellStyle name="Normal 2 2 3 2 3 8" xfId="1796"/>
    <cellStyle name="Normal 2 2 3 2 4" xfId="274"/>
    <cellStyle name="Normal 2 2 3 2 4 2" xfId="275"/>
    <cellStyle name="Normal 2 2 3 2 4 2 2" xfId="1477"/>
    <cellStyle name="Normal 2 2 3 2 4 2 3" xfId="3071"/>
    <cellStyle name="Normal 2 2 3 2 4 2 4" xfId="3791"/>
    <cellStyle name="Normal 2 2 3 2 4 2 5" xfId="2436"/>
    <cellStyle name="Normal 2 2 3 2 4 3" xfId="1275"/>
    <cellStyle name="Normal 2 2 3 2 4 3 2" xfId="3481"/>
    <cellStyle name="Normal 2 2 3 2 4 3 3" xfId="2240"/>
    <cellStyle name="Normal 2 2 3 2 4 4" xfId="842"/>
    <cellStyle name="Normal 2 2 3 2 4 4 2" xfId="3269"/>
    <cellStyle name="Normal 2 2 3 2 4 5" xfId="2869"/>
    <cellStyle name="Normal 2 2 3 2 4 6" xfId="3547"/>
    <cellStyle name="Normal 2 2 3 2 4 7" xfId="1808"/>
    <cellStyle name="Normal 2 2 3 2 5" xfId="276"/>
    <cellStyle name="Normal 2 2 3 2 5 2" xfId="1168"/>
    <cellStyle name="Normal 2 2 3 2 5 3" xfId="2762"/>
    <cellStyle name="Normal 2 2 3 2 5 4" xfId="3792"/>
    <cellStyle name="Normal 2 2 3 2 5 5" xfId="2133"/>
    <cellStyle name="Normal 2 2 3 2 6" xfId="277"/>
    <cellStyle name="Normal 2 2 3 2 6 2" xfId="1370"/>
    <cellStyle name="Normal 2 2 3 2 6 3" xfId="2964"/>
    <cellStyle name="Normal 2 2 3 2 6 4" xfId="3793"/>
    <cellStyle name="Normal 2 2 3 2 6 5" xfId="2330"/>
    <cellStyle name="Normal 2 2 3 2 7" xfId="910"/>
    <cellStyle name="Normal 2 2 3 2 7 2" xfId="3328"/>
    <cellStyle name="Normal 2 2 3 2 7 3" xfId="1874"/>
    <cellStyle name="Normal 2 2 3 2 8" xfId="736"/>
    <cellStyle name="Normal 2 2 3 2 8 2" xfId="3164"/>
    <cellStyle name="Normal 2 2 3 2 9" xfId="1567"/>
    <cellStyle name="Normal 2 2 3 2 9 2" xfId="2503"/>
    <cellStyle name="Normal 2 2 3 3" xfId="95"/>
    <cellStyle name="Normal 2 2 3 3 2" xfId="278"/>
    <cellStyle name="Normal 2 2 3 3 2 2" xfId="1053"/>
    <cellStyle name="Normal 2 2 3 3 2 2 2" xfId="3467"/>
    <cellStyle name="Normal 2 2 3 3 2 3" xfId="1523"/>
    <cellStyle name="Normal 2 2 3 3 2 3 2" xfId="2647"/>
    <cellStyle name="Normal 2 2 3 3 2 4" xfId="3794"/>
    <cellStyle name="Normal 2 2 3 3 2 5" xfId="2018"/>
    <cellStyle name="Normal 2 2 3 3 3" xfId="279"/>
    <cellStyle name="Normal 2 2 3 3 3 2" xfId="1182"/>
    <cellStyle name="Normal 2 2 3 3 3 3" xfId="2776"/>
    <cellStyle name="Normal 2 2 3 3 3 4" xfId="3795"/>
    <cellStyle name="Normal 2 2 3 3 3 5" xfId="2147"/>
    <cellStyle name="Normal 2 2 3 3 4" xfId="280"/>
    <cellStyle name="Normal 2 2 3 3 4 2" xfId="1384"/>
    <cellStyle name="Normal 2 2 3 3 4 3" xfId="2978"/>
    <cellStyle name="Normal 2 2 3 3 4 4" xfId="3796"/>
    <cellStyle name="Normal 2 2 3 3 4 5" xfId="2344"/>
    <cellStyle name="Normal 2 2 3 3 5" xfId="924"/>
    <cellStyle name="Normal 2 2 3 3 5 2" xfId="3342"/>
    <cellStyle name="Normal 2 2 3 3 5 3" xfId="1888"/>
    <cellStyle name="Normal 2 2 3 3 6" xfId="750"/>
    <cellStyle name="Normal 2 2 3 3 6 2" xfId="3178"/>
    <cellStyle name="Normal 2 2 3 3 7" xfId="2517"/>
    <cellStyle name="Normal 2 2 3 3 8" xfId="3548"/>
    <cellStyle name="Normal 2 2 3 3 9" xfId="1715"/>
    <cellStyle name="Normal 2 2 3 4" xfId="140"/>
    <cellStyle name="Normal 2 2 3 4 2" xfId="281"/>
    <cellStyle name="Normal 2 2 3 4 2 2" xfId="1098"/>
    <cellStyle name="Normal 2 2 3 4 2 3" xfId="2692"/>
    <cellStyle name="Normal 2 2 3 4 2 4" xfId="3797"/>
    <cellStyle name="Normal 2 2 3 4 2 5" xfId="2063"/>
    <cellStyle name="Normal 2 2 3 4 3" xfId="282"/>
    <cellStyle name="Normal 2 2 3 4 3 2" xfId="1228"/>
    <cellStyle name="Normal 2 2 3 4 3 3" xfId="2822"/>
    <cellStyle name="Normal 2 2 3 4 3 4" xfId="3798"/>
    <cellStyle name="Normal 2 2 3 4 3 5" xfId="2193"/>
    <cellStyle name="Normal 2 2 3 4 4" xfId="283"/>
    <cellStyle name="Normal 2 2 3 4 4 2" xfId="1430"/>
    <cellStyle name="Normal 2 2 3 4 4 3" xfId="3024"/>
    <cellStyle name="Normal 2 2 3 4 4 4" xfId="3799"/>
    <cellStyle name="Normal 2 2 3 4 4 5" xfId="2390"/>
    <cellStyle name="Normal 2 2 3 4 5" xfId="970"/>
    <cellStyle name="Normal 2 2 3 4 5 2" xfId="3388"/>
    <cellStyle name="Normal 2 2 3 4 5 3" xfId="1934"/>
    <cellStyle name="Normal 2 2 3 4 6" xfId="796"/>
    <cellStyle name="Normal 2 2 3 4 6 2" xfId="3224"/>
    <cellStyle name="Normal 2 2 3 4 7" xfId="2563"/>
    <cellStyle name="Normal 2 2 3 4 8" xfId="3549"/>
    <cellStyle name="Normal 2 2 3 4 9" xfId="1761"/>
    <cellStyle name="Normal 2 2 3 5" xfId="156"/>
    <cellStyle name="Normal 2 2 3 5 2" xfId="284"/>
    <cellStyle name="Normal 2 2 3 5 2 2" xfId="1244"/>
    <cellStyle name="Normal 2 2 3 5 2 3" xfId="2838"/>
    <cellStyle name="Normal 2 2 3 5 2 4" xfId="3800"/>
    <cellStyle name="Normal 2 2 3 5 2 5" xfId="2209"/>
    <cellStyle name="Normal 2 2 3 5 3" xfId="285"/>
    <cellStyle name="Normal 2 2 3 5 3 2" xfId="1446"/>
    <cellStyle name="Normal 2 2 3 5 3 3" xfId="3040"/>
    <cellStyle name="Normal 2 2 3 5 3 4" xfId="3801"/>
    <cellStyle name="Normal 2 2 3 5 3 5" xfId="2406"/>
    <cellStyle name="Normal 2 2 3 5 4" xfId="986"/>
    <cellStyle name="Normal 2 2 3 5 4 2" xfId="3404"/>
    <cellStyle name="Normal 2 2 3 5 4 3" xfId="1950"/>
    <cellStyle name="Normal 2 2 3 5 5" xfId="812"/>
    <cellStyle name="Normal 2 2 3 5 5 2" xfId="3240"/>
    <cellStyle name="Normal 2 2 3 5 6" xfId="1586"/>
    <cellStyle name="Normal 2 2 3 5 6 2" xfId="2579"/>
    <cellStyle name="Normal 2 2 3 5 7" xfId="3550"/>
    <cellStyle name="Normal 2 2 3 5 8" xfId="1777"/>
    <cellStyle name="Normal 2 2 3 6" xfId="69"/>
    <cellStyle name="Normal 2 2 3 6 2" xfId="286"/>
    <cellStyle name="Normal 2 2 3 6 2 2" xfId="1145"/>
    <cellStyle name="Normal 2 2 3 6 2 3" xfId="2739"/>
    <cellStyle name="Normal 2 2 3 6 2 4" xfId="3802"/>
    <cellStyle name="Normal 2 2 3 6 2 5" xfId="2110"/>
    <cellStyle name="Normal 2 2 3 6 3" xfId="287"/>
    <cellStyle name="Normal 2 2 3 6 3 2" xfId="1347"/>
    <cellStyle name="Normal 2 2 3 6 3 3" xfId="2941"/>
    <cellStyle name="Normal 2 2 3 6 3 4" xfId="3803"/>
    <cellStyle name="Normal 2 2 3 6 3 5" xfId="2307"/>
    <cellStyle name="Normal 2 2 3 6 4" xfId="1024"/>
    <cellStyle name="Normal 2 2 3 6 4 2" xfId="3441"/>
    <cellStyle name="Normal 2 2 3 6 4 3" xfId="1989"/>
    <cellStyle name="Normal 2 2 3 6 5" xfId="713"/>
    <cellStyle name="Normal 2 2 3 6 5 2" xfId="3141"/>
    <cellStyle name="Normal 2 2 3 6 6" xfId="2618"/>
    <cellStyle name="Normal 2 2 3 6 7" xfId="3551"/>
    <cellStyle name="Normal 2 2 3 6 8" xfId="1678"/>
    <cellStyle name="Normal 2 2 3 7" xfId="288"/>
    <cellStyle name="Normal 2 2 3 7 2" xfId="289"/>
    <cellStyle name="Normal 2 2 3 7 2 2" xfId="1476"/>
    <cellStyle name="Normal 2 2 3 7 2 3" xfId="3070"/>
    <cellStyle name="Normal 2 2 3 7 2 4" xfId="3804"/>
    <cellStyle name="Normal 2 2 3 7 2 5" xfId="2435"/>
    <cellStyle name="Normal 2 2 3 7 3" xfId="1274"/>
    <cellStyle name="Normal 2 2 3 7 3 2" xfId="3480"/>
    <cellStyle name="Normal 2 2 3 7 3 3" xfId="2239"/>
    <cellStyle name="Normal 2 2 3 7 4" xfId="841"/>
    <cellStyle name="Normal 2 2 3 7 4 2" xfId="3268"/>
    <cellStyle name="Normal 2 2 3 7 5" xfId="2868"/>
    <cellStyle name="Normal 2 2 3 7 6" xfId="3552"/>
    <cellStyle name="Normal 2 2 3 7 7" xfId="1807"/>
    <cellStyle name="Normal 2 2 3 8" xfId="290"/>
    <cellStyle name="Normal 2 2 3 8 2" xfId="1125"/>
    <cellStyle name="Normal 2 2 3 8 3" xfId="2719"/>
    <cellStyle name="Normal 2 2 3 8 4" xfId="3805"/>
    <cellStyle name="Normal 2 2 3 8 5" xfId="2090"/>
    <cellStyle name="Normal 2 2 3 9" xfId="291"/>
    <cellStyle name="Normal 2 2 3 9 2" xfId="1327"/>
    <cellStyle name="Normal 2 2 3 9 3" xfId="2921"/>
    <cellStyle name="Normal 2 2 3 9 4" xfId="3806"/>
    <cellStyle name="Normal 2 2 3 9 5" xfId="2287"/>
    <cellStyle name="Normal 2 2 4" xfId="37"/>
    <cellStyle name="Normal 2 2 4 10" xfId="686"/>
    <cellStyle name="Normal 2 2 4 10 2" xfId="3114"/>
    <cellStyle name="Normal 2 2 4 11" xfId="1560"/>
    <cellStyle name="Normal 2 2 4 11 2" xfId="2496"/>
    <cellStyle name="Normal 2 2 4 12" xfId="1587"/>
    <cellStyle name="Normal 2 2 4 12 2" xfId="3553"/>
    <cellStyle name="Normal 2 2 4 13" xfId="1651"/>
    <cellStyle name="Normal 2 2 4 2" xfId="110"/>
    <cellStyle name="Normal 2 2 4 2 2" xfId="292"/>
    <cellStyle name="Normal 2 2 4 2 2 2" xfId="1069"/>
    <cellStyle name="Normal 2 2 4 2 2 3" xfId="2663"/>
    <cellStyle name="Normal 2 2 4 2 2 4" xfId="3807"/>
    <cellStyle name="Normal 2 2 4 2 2 5" xfId="2034"/>
    <cellStyle name="Normal 2 2 4 2 3" xfId="293"/>
    <cellStyle name="Normal 2 2 4 2 3 2" xfId="1198"/>
    <cellStyle name="Normal 2 2 4 2 3 3" xfId="2792"/>
    <cellStyle name="Normal 2 2 4 2 3 4" xfId="3808"/>
    <cellStyle name="Normal 2 2 4 2 3 5" xfId="2163"/>
    <cellStyle name="Normal 2 2 4 2 4" xfId="294"/>
    <cellStyle name="Normal 2 2 4 2 4 2" xfId="1400"/>
    <cellStyle name="Normal 2 2 4 2 4 3" xfId="2994"/>
    <cellStyle name="Normal 2 2 4 2 4 4" xfId="3809"/>
    <cellStyle name="Normal 2 2 4 2 4 5" xfId="2360"/>
    <cellStyle name="Normal 2 2 4 2 5" xfId="940"/>
    <cellStyle name="Normal 2 2 4 2 5 2" xfId="3358"/>
    <cellStyle name="Normal 2 2 4 2 5 3" xfId="1904"/>
    <cellStyle name="Normal 2 2 4 2 6" xfId="766"/>
    <cellStyle name="Normal 2 2 4 2 6 2" xfId="3194"/>
    <cellStyle name="Normal 2 2 4 2 7" xfId="2533"/>
    <cellStyle name="Normal 2 2 4 2 8" xfId="3554"/>
    <cellStyle name="Normal 2 2 4 2 9" xfId="1731"/>
    <cellStyle name="Normal 2 2 4 3" xfId="133"/>
    <cellStyle name="Normal 2 2 4 3 2" xfId="295"/>
    <cellStyle name="Normal 2 2 4 3 2 2" xfId="1091"/>
    <cellStyle name="Normal 2 2 4 3 2 3" xfId="2685"/>
    <cellStyle name="Normal 2 2 4 3 2 4" xfId="3810"/>
    <cellStyle name="Normal 2 2 4 3 2 5" xfId="2056"/>
    <cellStyle name="Normal 2 2 4 3 3" xfId="296"/>
    <cellStyle name="Normal 2 2 4 3 3 2" xfId="1221"/>
    <cellStyle name="Normal 2 2 4 3 3 3" xfId="2815"/>
    <cellStyle name="Normal 2 2 4 3 3 4" xfId="3811"/>
    <cellStyle name="Normal 2 2 4 3 3 5" xfId="2186"/>
    <cellStyle name="Normal 2 2 4 3 4" xfId="297"/>
    <cellStyle name="Normal 2 2 4 3 4 2" xfId="1423"/>
    <cellStyle name="Normal 2 2 4 3 4 3" xfId="3017"/>
    <cellStyle name="Normal 2 2 4 3 4 4" xfId="3812"/>
    <cellStyle name="Normal 2 2 4 3 4 5" xfId="2383"/>
    <cellStyle name="Normal 2 2 4 3 5" xfId="963"/>
    <cellStyle name="Normal 2 2 4 3 5 2" xfId="3381"/>
    <cellStyle name="Normal 2 2 4 3 5 3" xfId="1927"/>
    <cellStyle name="Normal 2 2 4 3 6" xfId="789"/>
    <cellStyle name="Normal 2 2 4 3 6 2" xfId="3217"/>
    <cellStyle name="Normal 2 2 4 3 7" xfId="2556"/>
    <cellStyle name="Normal 2 2 4 3 8" xfId="3555"/>
    <cellStyle name="Normal 2 2 4 3 9" xfId="1754"/>
    <cellStyle name="Normal 2 2 4 4" xfId="168"/>
    <cellStyle name="Normal 2 2 4 4 2" xfId="298"/>
    <cellStyle name="Normal 2 2 4 4 2 2" xfId="1256"/>
    <cellStyle name="Normal 2 2 4 4 2 3" xfId="2850"/>
    <cellStyle name="Normal 2 2 4 4 2 4" xfId="3813"/>
    <cellStyle name="Normal 2 2 4 4 2 5" xfId="2221"/>
    <cellStyle name="Normal 2 2 4 4 3" xfId="299"/>
    <cellStyle name="Normal 2 2 4 4 3 2" xfId="1458"/>
    <cellStyle name="Normal 2 2 4 4 3 3" xfId="3052"/>
    <cellStyle name="Normal 2 2 4 4 3 4" xfId="3814"/>
    <cellStyle name="Normal 2 2 4 4 3 5" xfId="2418"/>
    <cellStyle name="Normal 2 2 4 4 4" xfId="998"/>
    <cellStyle name="Normal 2 2 4 4 4 2" xfId="3416"/>
    <cellStyle name="Normal 2 2 4 4 4 3" xfId="1962"/>
    <cellStyle name="Normal 2 2 4 4 5" xfId="824"/>
    <cellStyle name="Normal 2 2 4 4 5 2" xfId="3252"/>
    <cellStyle name="Normal 2 2 4 4 6" xfId="1588"/>
    <cellStyle name="Normal 2 2 4 4 6 2" xfId="2591"/>
    <cellStyle name="Normal 2 2 4 4 7" xfId="3556"/>
    <cellStyle name="Normal 2 2 4 4 8" xfId="1789"/>
    <cellStyle name="Normal 2 2 4 5" xfId="80"/>
    <cellStyle name="Normal 2 2 4 5 2" xfId="300"/>
    <cellStyle name="Normal 2 2 4 5 2 2" xfId="1161"/>
    <cellStyle name="Normal 2 2 4 5 2 3" xfId="2755"/>
    <cellStyle name="Normal 2 2 4 5 2 4" xfId="3815"/>
    <cellStyle name="Normal 2 2 4 5 2 5" xfId="2126"/>
    <cellStyle name="Normal 2 2 4 5 3" xfId="301"/>
    <cellStyle name="Normal 2 2 4 5 3 2" xfId="1363"/>
    <cellStyle name="Normal 2 2 4 5 3 3" xfId="2957"/>
    <cellStyle name="Normal 2 2 4 5 3 4" xfId="3816"/>
    <cellStyle name="Normal 2 2 4 5 3 5" xfId="2323"/>
    <cellStyle name="Normal 2 2 4 5 4" xfId="1035"/>
    <cellStyle name="Normal 2 2 4 5 4 2" xfId="3452"/>
    <cellStyle name="Normal 2 2 4 5 4 3" xfId="2000"/>
    <cellStyle name="Normal 2 2 4 5 5" xfId="729"/>
    <cellStyle name="Normal 2 2 4 5 5 2" xfId="3157"/>
    <cellStyle name="Normal 2 2 4 5 6" xfId="2629"/>
    <cellStyle name="Normal 2 2 4 5 7" xfId="3557"/>
    <cellStyle name="Normal 2 2 4 5 8" xfId="1694"/>
    <cellStyle name="Normal 2 2 4 6" xfId="302"/>
    <cellStyle name="Normal 2 2 4 6 2" xfId="303"/>
    <cellStyle name="Normal 2 2 4 6 2 2" xfId="1478"/>
    <cellStyle name="Normal 2 2 4 6 2 3" xfId="3072"/>
    <cellStyle name="Normal 2 2 4 6 2 4" xfId="3817"/>
    <cellStyle name="Normal 2 2 4 6 2 5" xfId="2437"/>
    <cellStyle name="Normal 2 2 4 6 3" xfId="1276"/>
    <cellStyle name="Normal 2 2 4 6 3 2" xfId="3482"/>
    <cellStyle name="Normal 2 2 4 6 3 3" xfId="2241"/>
    <cellStyle name="Normal 2 2 4 6 4" xfId="843"/>
    <cellStyle name="Normal 2 2 4 6 4 2" xfId="3270"/>
    <cellStyle name="Normal 2 2 4 6 5" xfId="2870"/>
    <cellStyle name="Normal 2 2 4 6 6" xfId="3558"/>
    <cellStyle name="Normal 2 2 4 6 7" xfId="1809"/>
    <cellStyle name="Normal 2 2 4 7" xfId="304"/>
    <cellStyle name="Normal 2 2 4 7 2" xfId="1118"/>
    <cellStyle name="Normal 2 2 4 7 3" xfId="2712"/>
    <cellStyle name="Normal 2 2 4 7 4" xfId="3818"/>
    <cellStyle name="Normal 2 2 4 7 5" xfId="2083"/>
    <cellStyle name="Normal 2 2 4 8" xfId="305"/>
    <cellStyle name="Normal 2 2 4 8 2" xfId="1320"/>
    <cellStyle name="Normal 2 2 4 8 3" xfId="2914"/>
    <cellStyle name="Normal 2 2 4 8 4" xfId="3819"/>
    <cellStyle name="Normal 2 2 4 8 5" xfId="2280"/>
    <cellStyle name="Normal 2 2 4 9" xfId="903"/>
    <cellStyle name="Normal 2 2 4 9 2" xfId="3321"/>
    <cellStyle name="Normal 2 2 4 9 3" xfId="1867"/>
    <cellStyle name="Normal 2 2 5" xfId="27"/>
    <cellStyle name="Normal 2 2 5 10" xfId="1552"/>
    <cellStyle name="Normal 2 2 5 10 2" xfId="2487"/>
    <cellStyle name="Normal 2 2 5 11" xfId="1589"/>
    <cellStyle name="Normal 2 2 5 11 2" xfId="3559"/>
    <cellStyle name="Normal 2 2 5 12" xfId="1642"/>
    <cellStyle name="Normal 2 2 5 2" xfId="102"/>
    <cellStyle name="Normal 2 2 5 2 2" xfId="306"/>
    <cellStyle name="Normal 2 2 5 2 2 2" xfId="1060"/>
    <cellStyle name="Normal 2 2 5 2 2 3" xfId="2654"/>
    <cellStyle name="Normal 2 2 5 2 2 4" xfId="3820"/>
    <cellStyle name="Normal 2 2 5 2 2 5" xfId="2025"/>
    <cellStyle name="Normal 2 2 5 2 3" xfId="307"/>
    <cellStyle name="Normal 2 2 5 2 3 2" xfId="1189"/>
    <cellStyle name="Normal 2 2 5 2 3 3" xfId="2783"/>
    <cellStyle name="Normal 2 2 5 2 3 4" xfId="3821"/>
    <cellStyle name="Normal 2 2 5 2 3 5" xfId="2154"/>
    <cellStyle name="Normal 2 2 5 2 4" xfId="308"/>
    <cellStyle name="Normal 2 2 5 2 4 2" xfId="1391"/>
    <cellStyle name="Normal 2 2 5 2 4 3" xfId="2985"/>
    <cellStyle name="Normal 2 2 5 2 4 4" xfId="3822"/>
    <cellStyle name="Normal 2 2 5 2 4 5" xfId="2351"/>
    <cellStyle name="Normal 2 2 5 2 5" xfId="931"/>
    <cellStyle name="Normal 2 2 5 2 5 2" xfId="3349"/>
    <cellStyle name="Normal 2 2 5 2 5 3" xfId="1895"/>
    <cellStyle name="Normal 2 2 5 2 6" xfId="757"/>
    <cellStyle name="Normal 2 2 5 2 6 2" xfId="3185"/>
    <cellStyle name="Normal 2 2 5 2 7" xfId="2524"/>
    <cellStyle name="Normal 2 2 5 2 8" xfId="3560"/>
    <cellStyle name="Normal 2 2 5 2 9" xfId="1722"/>
    <cellStyle name="Normal 2 2 5 3" xfId="159"/>
    <cellStyle name="Normal 2 2 5 3 2" xfId="309"/>
    <cellStyle name="Normal 2 2 5 3 2 2" xfId="1247"/>
    <cellStyle name="Normal 2 2 5 3 2 3" xfId="2841"/>
    <cellStyle name="Normal 2 2 5 3 2 4" xfId="3823"/>
    <cellStyle name="Normal 2 2 5 3 2 5" xfId="2212"/>
    <cellStyle name="Normal 2 2 5 3 3" xfId="310"/>
    <cellStyle name="Normal 2 2 5 3 3 2" xfId="1449"/>
    <cellStyle name="Normal 2 2 5 3 3 3" xfId="3043"/>
    <cellStyle name="Normal 2 2 5 3 3 4" xfId="3824"/>
    <cellStyle name="Normal 2 2 5 3 3 5" xfId="2409"/>
    <cellStyle name="Normal 2 2 5 3 4" xfId="989"/>
    <cellStyle name="Normal 2 2 5 3 4 2" xfId="3407"/>
    <cellStyle name="Normal 2 2 5 3 4 3" xfId="1953"/>
    <cellStyle name="Normal 2 2 5 3 5" xfId="815"/>
    <cellStyle name="Normal 2 2 5 3 5 2" xfId="3243"/>
    <cellStyle name="Normal 2 2 5 3 6" xfId="2582"/>
    <cellStyle name="Normal 2 2 5 3 7" xfId="3561"/>
    <cellStyle name="Normal 2 2 5 3 8" xfId="1780"/>
    <cellStyle name="Normal 2 2 5 4" xfId="75"/>
    <cellStyle name="Normal 2 2 5 4 2" xfId="311"/>
    <cellStyle name="Normal 2 2 5 4 2 2" xfId="1152"/>
    <cellStyle name="Normal 2 2 5 4 2 3" xfId="2746"/>
    <cellStyle name="Normal 2 2 5 4 2 4" xfId="3825"/>
    <cellStyle name="Normal 2 2 5 4 2 5" xfId="2117"/>
    <cellStyle name="Normal 2 2 5 4 3" xfId="312"/>
    <cellStyle name="Normal 2 2 5 4 3 2" xfId="1354"/>
    <cellStyle name="Normal 2 2 5 4 3 3" xfId="2948"/>
    <cellStyle name="Normal 2 2 5 4 3 4" xfId="3826"/>
    <cellStyle name="Normal 2 2 5 4 3 5" xfId="2314"/>
    <cellStyle name="Normal 2 2 5 4 4" xfId="1030"/>
    <cellStyle name="Normal 2 2 5 4 4 2" xfId="3447"/>
    <cellStyle name="Normal 2 2 5 4 4 3" xfId="1995"/>
    <cellStyle name="Normal 2 2 5 4 5" xfId="720"/>
    <cellStyle name="Normal 2 2 5 4 5 2" xfId="3148"/>
    <cellStyle name="Normal 2 2 5 4 6" xfId="2624"/>
    <cellStyle name="Normal 2 2 5 4 7" xfId="3562"/>
    <cellStyle name="Normal 2 2 5 4 8" xfId="1685"/>
    <cellStyle name="Normal 2 2 5 5" xfId="313"/>
    <cellStyle name="Normal 2 2 5 5 2" xfId="314"/>
    <cellStyle name="Normal 2 2 5 5 2 2" xfId="1479"/>
    <cellStyle name="Normal 2 2 5 5 2 3" xfId="3073"/>
    <cellStyle name="Normal 2 2 5 5 2 4" xfId="3827"/>
    <cellStyle name="Normal 2 2 5 5 2 5" xfId="2438"/>
    <cellStyle name="Normal 2 2 5 5 3" xfId="1277"/>
    <cellStyle name="Normal 2 2 5 5 3 2" xfId="3483"/>
    <cellStyle name="Normal 2 2 5 5 3 3" xfId="2242"/>
    <cellStyle name="Normal 2 2 5 5 4" xfId="844"/>
    <cellStyle name="Normal 2 2 5 5 4 2" xfId="3271"/>
    <cellStyle name="Normal 2 2 5 5 5" xfId="2871"/>
    <cellStyle name="Normal 2 2 5 5 6" xfId="3563"/>
    <cellStyle name="Normal 2 2 5 5 7" xfId="1810"/>
    <cellStyle name="Normal 2 2 5 6" xfId="315"/>
    <cellStyle name="Normal 2 2 5 6 2" xfId="1109"/>
    <cellStyle name="Normal 2 2 5 6 3" xfId="2703"/>
    <cellStyle name="Normal 2 2 5 6 4" xfId="3828"/>
    <cellStyle name="Normal 2 2 5 6 5" xfId="2074"/>
    <cellStyle name="Normal 2 2 5 7" xfId="316"/>
    <cellStyle name="Normal 2 2 5 7 2" xfId="1311"/>
    <cellStyle name="Normal 2 2 5 7 3" xfId="2905"/>
    <cellStyle name="Normal 2 2 5 7 4" xfId="3829"/>
    <cellStyle name="Normal 2 2 5 7 5" xfId="2271"/>
    <cellStyle name="Normal 2 2 5 8" xfId="894"/>
    <cellStyle name="Normal 2 2 5 8 2" xfId="3312"/>
    <cellStyle name="Normal 2 2 5 8 3" xfId="1858"/>
    <cellStyle name="Normal 2 2 5 9" xfId="677"/>
    <cellStyle name="Normal 2 2 5 9 2" xfId="3105"/>
    <cellStyle name="Normal 2 2 6" xfId="62"/>
    <cellStyle name="Normal 2 2 6 2" xfId="317"/>
    <cellStyle name="Normal 2 2 6 2 2" xfId="1017"/>
    <cellStyle name="Normal 2 2 6 2 2 2" xfId="3434"/>
    <cellStyle name="Normal 2 2 6 2 3" xfId="1517"/>
    <cellStyle name="Normal 2 2 6 2 3 2" xfId="2611"/>
    <cellStyle name="Normal 2 2 6 2 4" xfId="3830"/>
    <cellStyle name="Normal 2 2 6 2 5" xfId="1982"/>
    <cellStyle name="Normal 2 2 6 3" xfId="318"/>
    <cellStyle name="Normal 2 2 6 3 2" xfId="1138"/>
    <cellStyle name="Normal 2 2 6 3 3" xfId="2732"/>
    <cellStyle name="Normal 2 2 6 3 4" xfId="3831"/>
    <cellStyle name="Normal 2 2 6 3 5" xfId="2103"/>
    <cellStyle name="Normal 2 2 6 4" xfId="319"/>
    <cellStyle name="Normal 2 2 6 4 2" xfId="1340"/>
    <cellStyle name="Normal 2 2 6 4 3" xfId="2934"/>
    <cellStyle name="Normal 2 2 6 4 4" xfId="3832"/>
    <cellStyle name="Normal 2 2 6 4 5" xfId="2300"/>
    <cellStyle name="Normal 2 2 6 5" xfId="880"/>
    <cellStyle name="Normal 2 2 6 5 2" xfId="3299"/>
    <cellStyle name="Normal 2 2 6 5 3" xfId="1844"/>
    <cellStyle name="Normal 2 2 6 6" xfId="706"/>
    <cellStyle name="Normal 2 2 6 6 2" xfId="3134"/>
    <cellStyle name="Normal 2 2 6 7" xfId="2473"/>
    <cellStyle name="Normal 2 2 6 8" xfId="3564"/>
    <cellStyle name="Normal 2 2 6 9" xfId="1671"/>
    <cellStyle name="Normal 2 2 7" xfId="88"/>
    <cellStyle name="Normal 2 2 7 2" xfId="320"/>
    <cellStyle name="Normal 2 2 7 2 2" xfId="1046"/>
    <cellStyle name="Normal 2 2 7 2 3" xfId="2640"/>
    <cellStyle name="Normal 2 2 7 2 4" xfId="3833"/>
    <cellStyle name="Normal 2 2 7 2 5" xfId="2011"/>
    <cellStyle name="Normal 2 2 7 3" xfId="321"/>
    <cellStyle name="Normal 2 2 7 3 2" xfId="1175"/>
    <cellStyle name="Normal 2 2 7 3 3" xfId="2769"/>
    <cellStyle name="Normal 2 2 7 3 4" xfId="3834"/>
    <cellStyle name="Normal 2 2 7 3 5" xfId="2140"/>
    <cellStyle name="Normal 2 2 7 4" xfId="322"/>
    <cellStyle name="Normal 2 2 7 4 2" xfId="1377"/>
    <cellStyle name="Normal 2 2 7 4 3" xfId="2971"/>
    <cellStyle name="Normal 2 2 7 4 4" xfId="3835"/>
    <cellStyle name="Normal 2 2 7 4 5" xfId="2337"/>
    <cellStyle name="Normal 2 2 7 5" xfId="917"/>
    <cellStyle name="Normal 2 2 7 5 2" xfId="3335"/>
    <cellStyle name="Normal 2 2 7 5 3" xfId="1881"/>
    <cellStyle name="Normal 2 2 7 6" xfId="743"/>
    <cellStyle name="Normal 2 2 7 6 2" xfId="3171"/>
    <cellStyle name="Normal 2 2 7 7" xfId="2510"/>
    <cellStyle name="Normal 2 2 7 8" xfId="3565"/>
    <cellStyle name="Normal 2 2 7 9" xfId="1708"/>
    <cellStyle name="Normal 2 2 8" xfId="124"/>
    <cellStyle name="Normal 2 2 8 2" xfId="323"/>
    <cellStyle name="Normal 2 2 8 2 2" xfId="1082"/>
    <cellStyle name="Normal 2 2 8 2 3" xfId="2676"/>
    <cellStyle name="Normal 2 2 8 2 4" xfId="3836"/>
    <cellStyle name="Normal 2 2 8 2 5" xfId="2047"/>
    <cellStyle name="Normal 2 2 8 3" xfId="324"/>
    <cellStyle name="Normal 2 2 8 3 2" xfId="1212"/>
    <cellStyle name="Normal 2 2 8 3 3" xfId="2806"/>
    <cellStyle name="Normal 2 2 8 3 4" xfId="3837"/>
    <cellStyle name="Normal 2 2 8 3 5" xfId="2177"/>
    <cellStyle name="Normal 2 2 8 4" xfId="325"/>
    <cellStyle name="Normal 2 2 8 4 2" xfId="1414"/>
    <cellStyle name="Normal 2 2 8 4 3" xfId="3008"/>
    <cellStyle name="Normal 2 2 8 4 4" xfId="3838"/>
    <cellStyle name="Normal 2 2 8 4 5" xfId="2374"/>
    <cellStyle name="Normal 2 2 8 5" xfId="954"/>
    <cellStyle name="Normal 2 2 8 5 2" xfId="3372"/>
    <cellStyle name="Normal 2 2 8 5 3" xfId="1918"/>
    <cellStyle name="Normal 2 2 8 6" xfId="780"/>
    <cellStyle name="Normal 2 2 8 6 2" xfId="3208"/>
    <cellStyle name="Normal 2 2 8 7" xfId="2547"/>
    <cellStyle name="Normal 2 2 8 8" xfId="3566"/>
    <cellStyle name="Normal 2 2 8 9" xfId="1745"/>
    <cellStyle name="Normal 2 2 9" xfId="148"/>
    <cellStyle name="Normal 2 2 9 2" xfId="326"/>
    <cellStyle name="Normal 2 2 9 2 2" xfId="1236"/>
    <cellStyle name="Normal 2 2 9 2 3" xfId="2830"/>
    <cellStyle name="Normal 2 2 9 2 4" xfId="3839"/>
    <cellStyle name="Normal 2 2 9 2 5" xfId="2201"/>
    <cellStyle name="Normal 2 2 9 3" xfId="327"/>
    <cellStyle name="Normal 2 2 9 3 2" xfId="1438"/>
    <cellStyle name="Normal 2 2 9 3 3" xfId="3032"/>
    <cellStyle name="Normal 2 2 9 3 4" xfId="3840"/>
    <cellStyle name="Normal 2 2 9 3 5" xfId="2398"/>
    <cellStyle name="Normal 2 2 9 4" xfId="978"/>
    <cellStyle name="Normal 2 2 9 4 2" xfId="3396"/>
    <cellStyle name="Normal 2 2 9 4 3" xfId="1942"/>
    <cellStyle name="Normal 2 2 9 5" xfId="804"/>
    <cellStyle name="Normal 2 2 9 5 2" xfId="3232"/>
    <cellStyle name="Normal 2 2 9 6" xfId="1590"/>
    <cellStyle name="Normal 2 2 9 6 2" xfId="2571"/>
    <cellStyle name="Normal 2 2 9 7" xfId="3567"/>
    <cellStyle name="Normal 2 2 9 8" xfId="1769"/>
    <cellStyle name="Normal 2 20" xfId="671"/>
    <cellStyle name="Normal 2 20 2" xfId="3101"/>
    <cellStyle name="Normal 2 21" xfId="1572"/>
    <cellStyle name="Normal 2 21 2" xfId="2465"/>
    <cellStyle name="Normal 2 22" xfId="1636"/>
    <cellStyle name="Normal 2 3" xfId="15"/>
    <cellStyle name="Normal 2 3 10" xfId="329"/>
    <cellStyle name="Normal 2 3 10 2" xfId="1108"/>
    <cellStyle name="Normal 2 3 10 3" xfId="2702"/>
    <cellStyle name="Normal 2 3 10 4" xfId="3841"/>
    <cellStyle name="Normal 2 3 10 5" xfId="2073"/>
    <cellStyle name="Normal 2 3 11" xfId="330"/>
    <cellStyle name="Normal 2 3 11 2" xfId="1310"/>
    <cellStyle name="Normal 2 3 11 3" xfId="2904"/>
    <cellStyle name="Normal 2 3 11 4" xfId="3842"/>
    <cellStyle name="Normal 2 3 11 5" xfId="2270"/>
    <cellStyle name="Normal 2 3 12" xfId="328"/>
    <cellStyle name="Normal 2 3 12 2" xfId="882"/>
    <cellStyle name="Normal 2 3 12 3" xfId="1846"/>
    <cellStyle name="Normal 2 3 13" xfId="676"/>
    <cellStyle name="Normal 2 3 13 2" xfId="3104"/>
    <cellStyle name="Normal 2 3 14" xfId="1540"/>
    <cellStyle name="Normal 2 3 14 2" xfId="2475"/>
    <cellStyle name="Normal 2 3 15" xfId="1591"/>
    <cellStyle name="Normal 2 3 16" xfId="1641"/>
    <cellStyle name="Normal 2 3 2" xfId="22"/>
    <cellStyle name="Normal 2 3 2 10" xfId="889"/>
    <cellStyle name="Normal 2 3 2 10 2" xfId="3307"/>
    <cellStyle name="Normal 2 3 2 10 3" xfId="1853"/>
    <cellStyle name="Normal 2 3 2 11" xfId="695"/>
    <cellStyle name="Normal 2 3 2 11 2" xfId="3123"/>
    <cellStyle name="Normal 2 3 2 12" xfId="1547"/>
    <cellStyle name="Normal 2 3 2 12 2" xfId="2482"/>
    <cellStyle name="Normal 2 3 2 13" xfId="1592"/>
    <cellStyle name="Normal 2 3 2 13 2" xfId="3568"/>
    <cellStyle name="Normal 2 3 2 14" xfId="1660"/>
    <cellStyle name="Normal 2 3 2 2" xfId="46"/>
    <cellStyle name="Normal 2 3 2 2 10" xfId="1593"/>
    <cellStyle name="Normal 2 3 2 2 10 2" xfId="3569"/>
    <cellStyle name="Normal 2 3 2 2 11" xfId="1703"/>
    <cellStyle name="Normal 2 3 2 2 2" xfId="119"/>
    <cellStyle name="Normal 2 3 2 2 2 2" xfId="331"/>
    <cellStyle name="Normal 2 3 2 2 2 2 2" xfId="1077"/>
    <cellStyle name="Normal 2 3 2 2 2 2 3" xfId="2671"/>
    <cellStyle name="Normal 2 3 2 2 2 2 4" xfId="3843"/>
    <cellStyle name="Normal 2 3 2 2 2 2 5" xfId="2042"/>
    <cellStyle name="Normal 2 3 2 2 2 3" xfId="332"/>
    <cellStyle name="Normal 2 3 2 2 2 3 2" xfId="1207"/>
    <cellStyle name="Normal 2 3 2 2 2 3 3" xfId="2801"/>
    <cellStyle name="Normal 2 3 2 2 2 3 4" xfId="3844"/>
    <cellStyle name="Normal 2 3 2 2 2 3 5" xfId="2172"/>
    <cellStyle name="Normal 2 3 2 2 2 4" xfId="333"/>
    <cellStyle name="Normal 2 3 2 2 2 4 2" xfId="1409"/>
    <cellStyle name="Normal 2 3 2 2 2 4 3" xfId="3003"/>
    <cellStyle name="Normal 2 3 2 2 2 4 4" xfId="3845"/>
    <cellStyle name="Normal 2 3 2 2 2 4 5" xfId="2369"/>
    <cellStyle name="Normal 2 3 2 2 2 5" xfId="949"/>
    <cellStyle name="Normal 2 3 2 2 2 5 2" xfId="3367"/>
    <cellStyle name="Normal 2 3 2 2 2 5 3" xfId="1913"/>
    <cellStyle name="Normal 2 3 2 2 2 6" xfId="775"/>
    <cellStyle name="Normal 2 3 2 2 2 6 2" xfId="3203"/>
    <cellStyle name="Normal 2 3 2 2 2 7" xfId="2542"/>
    <cellStyle name="Normal 2 3 2 2 2 8" xfId="3570"/>
    <cellStyle name="Normal 2 3 2 2 2 9" xfId="1740"/>
    <cellStyle name="Normal 2 3 2 2 3" xfId="177"/>
    <cellStyle name="Normal 2 3 2 2 3 2" xfId="334"/>
    <cellStyle name="Normal 2 3 2 2 3 2 2" xfId="1265"/>
    <cellStyle name="Normal 2 3 2 2 3 2 3" xfId="2859"/>
    <cellStyle name="Normal 2 3 2 2 3 2 4" xfId="3846"/>
    <cellStyle name="Normal 2 3 2 2 3 2 5" xfId="2230"/>
    <cellStyle name="Normal 2 3 2 2 3 3" xfId="335"/>
    <cellStyle name="Normal 2 3 2 2 3 3 2" xfId="1467"/>
    <cellStyle name="Normal 2 3 2 2 3 3 3" xfId="3061"/>
    <cellStyle name="Normal 2 3 2 2 3 3 4" xfId="3847"/>
    <cellStyle name="Normal 2 3 2 2 3 3 5" xfId="2427"/>
    <cellStyle name="Normal 2 3 2 2 3 4" xfId="1007"/>
    <cellStyle name="Normal 2 3 2 2 3 4 2" xfId="3425"/>
    <cellStyle name="Normal 2 3 2 2 3 4 3" xfId="1971"/>
    <cellStyle name="Normal 2 3 2 2 3 5" xfId="833"/>
    <cellStyle name="Normal 2 3 2 2 3 5 2" xfId="3261"/>
    <cellStyle name="Normal 2 3 2 2 3 6" xfId="2600"/>
    <cellStyle name="Normal 2 3 2 2 3 7" xfId="3571"/>
    <cellStyle name="Normal 2 3 2 2 3 8" xfId="1798"/>
    <cellStyle name="Normal 2 3 2 2 4" xfId="336"/>
    <cellStyle name="Normal 2 3 2 2 4 2" xfId="337"/>
    <cellStyle name="Normal 2 3 2 2 4 2 2" xfId="1481"/>
    <cellStyle name="Normal 2 3 2 2 4 2 3" xfId="3075"/>
    <cellStyle name="Normal 2 3 2 2 4 2 4" xfId="3848"/>
    <cellStyle name="Normal 2 3 2 2 4 2 5" xfId="2440"/>
    <cellStyle name="Normal 2 3 2 2 4 3" xfId="1279"/>
    <cellStyle name="Normal 2 3 2 2 4 3 2" xfId="3485"/>
    <cellStyle name="Normal 2 3 2 2 4 3 3" xfId="2244"/>
    <cellStyle name="Normal 2 3 2 2 4 4" xfId="846"/>
    <cellStyle name="Normal 2 3 2 2 4 4 2" xfId="3273"/>
    <cellStyle name="Normal 2 3 2 2 4 5" xfId="2873"/>
    <cellStyle name="Normal 2 3 2 2 4 6" xfId="3572"/>
    <cellStyle name="Normal 2 3 2 2 4 7" xfId="1812"/>
    <cellStyle name="Normal 2 3 2 2 5" xfId="338"/>
    <cellStyle name="Normal 2 3 2 2 5 2" xfId="1170"/>
    <cellStyle name="Normal 2 3 2 2 5 3" xfId="2764"/>
    <cellStyle name="Normal 2 3 2 2 5 4" xfId="3849"/>
    <cellStyle name="Normal 2 3 2 2 5 5" xfId="2135"/>
    <cellStyle name="Normal 2 3 2 2 6" xfId="339"/>
    <cellStyle name="Normal 2 3 2 2 6 2" xfId="1372"/>
    <cellStyle name="Normal 2 3 2 2 6 3" xfId="2966"/>
    <cellStyle name="Normal 2 3 2 2 6 4" xfId="3850"/>
    <cellStyle name="Normal 2 3 2 2 6 5" xfId="2332"/>
    <cellStyle name="Normal 2 3 2 2 7" xfId="912"/>
    <cellStyle name="Normal 2 3 2 2 7 2" xfId="3330"/>
    <cellStyle name="Normal 2 3 2 2 7 3" xfId="1876"/>
    <cellStyle name="Normal 2 3 2 2 8" xfId="738"/>
    <cellStyle name="Normal 2 3 2 2 8 2" xfId="3166"/>
    <cellStyle name="Normal 2 3 2 2 9" xfId="1569"/>
    <cellStyle name="Normal 2 3 2 2 9 2" xfId="2505"/>
    <cellStyle name="Normal 2 3 2 3" xfId="97"/>
    <cellStyle name="Normal 2 3 2 3 2" xfId="340"/>
    <cellStyle name="Normal 2 3 2 3 2 2" xfId="1055"/>
    <cellStyle name="Normal 2 3 2 3 2 2 2" xfId="3469"/>
    <cellStyle name="Normal 2 3 2 3 2 3" xfId="1525"/>
    <cellStyle name="Normal 2 3 2 3 2 3 2" xfId="2649"/>
    <cellStyle name="Normal 2 3 2 3 2 4" xfId="3851"/>
    <cellStyle name="Normal 2 3 2 3 2 5" xfId="2020"/>
    <cellStyle name="Normal 2 3 2 3 3" xfId="341"/>
    <cellStyle name="Normal 2 3 2 3 3 2" xfId="1184"/>
    <cellStyle name="Normal 2 3 2 3 3 3" xfId="2778"/>
    <cellStyle name="Normal 2 3 2 3 3 4" xfId="3852"/>
    <cellStyle name="Normal 2 3 2 3 3 5" xfId="2149"/>
    <cellStyle name="Normal 2 3 2 3 4" xfId="342"/>
    <cellStyle name="Normal 2 3 2 3 4 2" xfId="1386"/>
    <cellStyle name="Normal 2 3 2 3 4 3" xfId="2980"/>
    <cellStyle name="Normal 2 3 2 3 4 4" xfId="3853"/>
    <cellStyle name="Normal 2 3 2 3 4 5" xfId="2346"/>
    <cellStyle name="Normal 2 3 2 3 5" xfId="926"/>
    <cellStyle name="Normal 2 3 2 3 5 2" xfId="3344"/>
    <cellStyle name="Normal 2 3 2 3 5 3" xfId="1890"/>
    <cellStyle name="Normal 2 3 2 3 6" xfId="752"/>
    <cellStyle name="Normal 2 3 2 3 6 2" xfId="3180"/>
    <cellStyle name="Normal 2 3 2 3 7" xfId="2519"/>
    <cellStyle name="Normal 2 3 2 3 8" xfId="3573"/>
    <cellStyle name="Normal 2 3 2 3 9" xfId="1717"/>
    <cellStyle name="Normal 2 3 2 4" xfId="142"/>
    <cellStyle name="Normal 2 3 2 4 2" xfId="343"/>
    <cellStyle name="Normal 2 3 2 4 2 2" xfId="1100"/>
    <cellStyle name="Normal 2 3 2 4 2 3" xfId="2694"/>
    <cellStyle name="Normal 2 3 2 4 2 4" xfId="3854"/>
    <cellStyle name="Normal 2 3 2 4 2 5" xfId="2065"/>
    <cellStyle name="Normal 2 3 2 4 3" xfId="344"/>
    <cellStyle name="Normal 2 3 2 4 3 2" xfId="1230"/>
    <cellStyle name="Normal 2 3 2 4 3 3" xfId="2824"/>
    <cellStyle name="Normal 2 3 2 4 3 4" xfId="3855"/>
    <cellStyle name="Normal 2 3 2 4 3 5" xfId="2195"/>
    <cellStyle name="Normal 2 3 2 4 4" xfId="345"/>
    <cellStyle name="Normal 2 3 2 4 4 2" xfId="1432"/>
    <cellStyle name="Normal 2 3 2 4 4 3" xfId="3026"/>
    <cellStyle name="Normal 2 3 2 4 4 4" xfId="3856"/>
    <cellStyle name="Normal 2 3 2 4 4 5" xfId="2392"/>
    <cellStyle name="Normal 2 3 2 4 5" xfId="972"/>
    <cellStyle name="Normal 2 3 2 4 5 2" xfId="3390"/>
    <cellStyle name="Normal 2 3 2 4 5 3" xfId="1936"/>
    <cellStyle name="Normal 2 3 2 4 6" xfId="798"/>
    <cellStyle name="Normal 2 3 2 4 6 2" xfId="3226"/>
    <cellStyle name="Normal 2 3 2 4 7" xfId="2565"/>
    <cellStyle name="Normal 2 3 2 4 8" xfId="3574"/>
    <cellStyle name="Normal 2 3 2 4 9" xfId="1763"/>
    <cellStyle name="Normal 2 3 2 5" xfId="150"/>
    <cellStyle name="Normal 2 3 2 5 2" xfId="346"/>
    <cellStyle name="Normal 2 3 2 5 2 2" xfId="1238"/>
    <cellStyle name="Normal 2 3 2 5 2 3" xfId="2832"/>
    <cellStyle name="Normal 2 3 2 5 2 4" xfId="3857"/>
    <cellStyle name="Normal 2 3 2 5 2 5" xfId="2203"/>
    <cellStyle name="Normal 2 3 2 5 3" xfId="347"/>
    <cellStyle name="Normal 2 3 2 5 3 2" xfId="1440"/>
    <cellStyle name="Normal 2 3 2 5 3 3" xfId="3034"/>
    <cellStyle name="Normal 2 3 2 5 3 4" xfId="3858"/>
    <cellStyle name="Normal 2 3 2 5 3 5" xfId="2400"/>
    <cellStyle name="Normal 2 3 2 5 4" xfId="980"/>
    <cellStyle name="Normal 2 3 2 5 4 2" xfId="3398"/>
    <cellStyle name="Normal 2 3 2 5 4 3" xfId="1944"/>
    <cellStyle name="Normal 2 3 2 5 5" xfId="806"/>
    <cellStyle name="Normal 2 3 2 5 5 2" xfId="3234"/>
    <cellStyle name="Normal 2 3 2 5 6" xfId="1594"/>
    <cellStyle name="Normal 2 3 2 5 6 2" xfId="2573"/>
    <cellStyle name="Normal 2 3 2 5 7" xfId="3575"/>
    <cellStyle name="Normal 2 3 2 5 8" xfId="1771"/>
    <cellStyle name="Normal 2 3 2 6" xfId="71"/>
    <cellStyle name="Normal 2 3 2 6 2" xfId="348"/>
    <cellStyle name="Normal 2 3 2 6 2 2" xfId="1147"/>
    <cellStyle name="Normal 2 3 2 6 2 3" xfId="2741"/>
    <cellStyle name="Normal 2 3 2 6 2 4" xfId="3859"/>
    <cellStyle name="Normal 2 3 2 6 2 5" xfId="2112"/>
    <cellStyle name="Normal 2 3 2 6 3" xfId="349"/>
    <cellStyle name="Normal 2 3 2 6 3 2" xfId="1349"/>
    <cellStyle name="Normal 2 3 2 6 3 3" xfId="2943"/>
    <cellStyle name="Normal 2 3 2 6 3 4" xfId="3860"/>
    <cellStyle name="Normal 2 3 2 6 3 5" xfId="2309"/>
    <cellStyle name="Normal 2 3 2 6 4" xfId="1026"/>
    <cellStyle name="Normal 2 3 2 6 4 2" xfId="3443"/>
    <cellStyle name="Normal 2 3 2 6 4 3" xfId="1991"/>
    <cellStyle name="Normal 2 3 2 6 5" xfId="715"/>
    <cellStyle name="Normal 2 3 2 6 5 2" xfId="3143"/>
    <cellStyle name="Normal 2 3 2 6 6" xfId="2620"/>
    <cellStyle name="Normal 2 3 2 6 7" xfId="3576"/>
    <cellStyle name="Normal 2 3 2 6 8" xfId="1680"/>
    <cellStyle name="Normal 2 3 2 7" xfId="350"/>
    <cellStyle name="Normal 2 3 2 7 2" xfId="351"/>
    <cellStyle name="Normal 2 3 2 7 2 2" xfId="1480"/>
    <cellStyle name="Normal 2 3 2 7 2 3" xfId="3074"/>
    <cellStyle name="Normal 2 3 2 7 2 4" xfId="3861"/>
    <cellStyle name="Normal 2 3 2 7 2 5" xfId="2439"/>
    <cellStyle name="Normal 2 3 2 7 3" xfId="1278"/>
    <cellStyle name="Normal 2 3 2 7 3 2" xfId="3484"/>
    <cellStyle name="Normal 2 3 2 7 3 3" xfId="2243"/>
    <cellStyle name="Normal 2 3 2 7 4" xfId="845"/>
    <cellStyle name="Normal 2 3 2 7 4 2" xfId="3272"/>
    <cellStyle name="Normal 2 3 2 7 5" xfId="2872"/>
    <cellStyle name="Normal 2 3 2 7 6" xfId="3577"/>
    <cellStyle name="Normal 2 3 2 7 7" xfId="1811"/>
    <cellStyle name="Normal 2 3 2 8" xfId="352"/>
    <cellStyle name="Normal 2 3 2 8 2" xfId="1127"/>
    <cellStyle name="Normal 2 3 2 8 3" xfId="2721"/>
    <cellStyle name="Normal 2 3 2 8 4" xfId="3862"/>
    <cellStyle name="Normal 2 3 2 8 5" xfId="2092"/>
    <cellStyle name="Normal 2 3 2 9" xfId="353"/>
    <cellStyle name="Normal 2 3 2 9 2" xfId="1329"/>
    <cellStyle name="Normal 2 3 2 9 3" xfId="2923"/>
    <cellStyle name="Normal 2 3 2 9 4" xfId="3863"/>
    <cellStyle name="Normal 2 3 2 9 5" xfId="2289"/>
    <cellStyle name="Normal 2 3 3" xfId="39"/>
    <cellStyle name="Normal 2 3 3 10" xfId="688"/>
    <cellStyle name="Normal 2 3 3 10 2" xfId="3116"/>
    <cellStyle name="Normal 2 3 3 11" xfId="1562"/>
    <cellStyle name="Normal 2 3 3 11 2" xfId="2498"/>
    <cellStyle name="Normal 2 3 3 12" xfId="1595"/>
    <cellStyle name="Normal 2 3 3 12 2" xfId="3578"/>
    <cellStyle name="Normal 2 3 3 13" xfId="1653"/>
    <cellStyle name="Normal 2 3 3 2" xfId="112"/>
    <cellStyle name="Normal 2 3 3 2 2" xfId="170"/>
    <cellStyle name="Normal 2 3 3 2 2 2" xfId="354"/>
    <cellStyle name="Normal 2 3 3 2 2 2 2" xfId="1258"/>
    <cellStyle name="Normal 2 3 3 2 2 2 3" xfId="2852"/>
    <cellStyle name="Normal 2 3 3 2 2 2 4" xfId="3864"/>
    <cellStyle name="Normal 2 3 3 2 2 2 5" xfId="2223"/>
    <cellStyle name="Normal 2 3 3 2 2 3" xfId="355"/>
    <cellStyle name="Normal 2 3 3 2 2 3 2" xfId="1460"/>
    <cellStyle name="Normal 2 3 3 2 2 3 3" xfId="3054"/>
    <cellStyle name="Normal 2 3 3 2 2 3 4" xfId="3865"/>
    <cellStyle name="Normal 2 3 3 2 2 3 5" xfId="2420"/>
    <cellStyle name="Normal 2 3 3 2 2 4" xfId="1000"/>
    <cellStyle name="Normal 2 3 3 2 2 4 2" xfId="3418"/>
    <cellStyle name="Normal 2 3 3 2 2 4 3" xfId="1964"/>
    <cellStyle name="Normal 2 3 3 2 2 5" xfId="826"/>
    <cellStyle name="Normal 2 3 3 2 2 5 2" xfId="3254"/>
    <cellStyle name="Normal 2 3 3 2 2 6" xfId="2593"/>
    <cellStyle name="Normal 2 3 3 2 2 7" xfId="3580"/>
    <cellStyle name="Normal 2 3 3 2 2 8" xfId="1791"/>
    <cellStyle name="Normal 2 3 3 2 3" xfId="356"/>
    <cellStyle name="Normal 2 3 3 2 3 2" xfId="1200"/>
    <cellStyle name="Normal 2 3 3 2 3 3" xfId="2794"/>
    <cellStyle name="Normal 2 3 3 2 3 4" xfId="3866"/>
    <cellStyle name="Normal 2 3 3 2 3 5" xfId="2165"/>
    <cellStyle name="Normal 2 3 3 2 4" xfId="357"/>
    <cellStyle name="Normal 2 3 3 2 4 2" xfId="1402"/>
    <cellStyle name="Normal 2 3 3 2 4 3" xfId="2996"/>
    <cellStyle name="Normal 2 3 3 2 4 4" xfId="3867"/>
    <cellStyle name="Normal 2 3 3 2 4 5" xfId="2362"/>
    <cellStyle name="Normal 2 3 3 2 5" xfId="942"/>
    <cellStyle name="Normal 2 3 3 2 5 2" xfId="3360"/>
    <cellStyle name="Normal 2 3 3 2 5 3" xfId="1906"/>
    <cellStyle name="Normal 2 3 3 2 6" xfId="768"/>
    <cellStyle name="Normal 2 3 3 2 6 2" xfId="3196"/>
    <cellStyle name="Normal 2 3 3 2 7" xfId="1596"/>
    <cellStyle name="Normal 2 3 3 2 7 2" xfId="2535"/>
    <cellStyle name="Normal 2 3 3 2 8" xfId="3579"/>
    <cellStyle name="Normal 2 3 3 2 9" xfId="1733"/>
    <cellStyle name="Normal 2 3 3 3" xfId="135"/>
    <cellStyle name="Normal 2 3 3 3 2" xfId="358"/>
    <cellStyle name="Normal 2 3 3 3 2 2" xfId="1093"/>
    <cellStyle name="Normal 2 3 3 3 2 3" xfId="2687"/>
    <cellStyle name="Normal 2 3 3 3 2 4" xfId="3868"/>
    <cellStyle name="Normal 2 3 3 3 2 5" xfId="2058"/>
    <cellStyle name="Normal 2 3 3 3 3" xfId="359"/>
    <cellStyle name="Normal 2 3 3 3 3 2" xfId="1223"/>
    <cellStyle name="Normal 2 3 3 3 3 3" xfId="2817"/>
    <cellStyle name="Normal 2 3 3 3 3 4" xfId="3869"/>
    <cellStyle name="Normal 2 3 3 3 3 5" xfId="2188"/>
    <cellStyle name="Normal 2 3 3 3 4" xfId="360"/>
    <cellStyle name="Normal 2 3 3 3 4 2" xfId="1425"/>
    <cellStyle name="Normal 2 3 3 3 4 3" xfId="3019"/>
    <cellStyle name="Normal 2 3 3 3 4 4" xfId="3870"/>
    <cellStyle name="Normal 2 3 3 3 4 5" xfId="2385"/>
    <cellStyle name="Normal 2 3 3 3 5" xfId="965"/>
    <cellStyle name="Normal 2 3 3 3 5 2" xfId="3383"/>
    <cellStyle name="Normal 2 3 3 3 5 3" xfId="1929"/>
    <cellStyle name="Normal 2 3 3 3 6" xfId="791"/>
    <cellStyle name="Normal 2 3 3 3 6 2" xfId="3219"/>
    <cellStyle name="Normal 2 3 3 3 7" xfId="2558"/>
    <cellStyle name="Normal 2 3 3 3 8" xfId="3581"/>
    <cellStyle name="Normal 2 3 3 3 9" xfId="1756"/>
    <cellStyle name="Normal 2 3 3 4" xfId="154"/>
    <cellStyle name="Normal 2 3 3 4 2" xfId="361"/>
    <cellStyle name="Normal 2 3 3 4 2 2" xfId="1242"/>
    <cellStyle name="Normal 2 3 3 4 2 3" xfId="2836"/>
    <cellStyle name="Normal 2 3 3 4 2 4" xfId="3871"/>
    <cellStyle name="Normal 2 3 3 4 2 5" xfId="2207"/>
    <cellStyle name="Normal 2 3 3 4 3" xfId="362"/>
    <cellStyle name="Normal 2 3 3 4 3 2" xfId="1444"/>
    <cellStyle name="Normal 2 3 3 4 3 3" xfId="3038"/>
    <cellStyle name="Normal 2 3 3 4 3 4" xfId="3872"/>
    <cellStyle name="Normal 2 3 3 4 3 5" xfId="2404"/>
    <cellStyle name="Normal 2 3 3 4 4" xfId="984"/>
    <cellStyle name="Normal 2 3 3 4 4 2" xfId="3402"/>
    <cellStyle name="Normal 2 3 3 4 4 3" xfId="1948"/>
    <cellStyle name="Normal 2 3 3 4 5" xfId="810"/>
    <cellStyle name="Normal 2 3 3 4 5 2" xfId="3238"/>
    <cellStyle name="Normal 2 3 3 4 6" xfId="1597"/>
    <cellStyle name="Normal 2 3 3 4 6 2" xfId="2577"/>
    <cellStyle name="Normal 2 3 3 4 7" xfId="3582"/>
    <cellStyle name="Normal 2 3 3 4 8" xfId="1775"/>
    <cellStyle name="Normal 2 3 3 5" xfId="82"/>
    <cellStyle name="Normal 2 3 3 5 2" xfId="363"/>
    <cellStyle name="Normal 2 3 3 5 2 2" xfId="1163"/>
    <cellStyle name="Normal 2 3 3 5 2 3" xfId="2757"/>
    <cellStyle name="Normal 2 3 3 5 2 4" xfId="3873"/>
    <cellStyle name="Normal 2 3 3 5 2 5" xfId="2128"/>
    <cellStyle name="Normal 2 3 3 5 3" xfId="364"/>
    <cellStyle name="Normal 2 3 3 5 3 2" xfId="1365"/>
    <cellStyle name="Normal 2 3 3 5 3 3" xfId="2959"/>
    <cellStyle name="Normal 2 3 3 5 3 4" xfId="3874"/>
    <cellStyle name="Normal 2 3 3 5 3 5" xfId="2325"/>
    <cellStyle name="Normal 2 3 3 5 4" xfId="1037"/>
    <cellStyle name="Normal 2 3 3 5 4 2" xfId="3454"/>
    <cellStyle name="Normal 2 3 3 5 4 3" xfId="2002"/>
    <cellStyle name="Normal 2 3 3 5 5" xfId="731"/>
    <cellStyle name="Normal 2 3 3 5 5 2" xfId="3159"/>
    <cellStyle name="Normal 2 3 3 5 6" xfId="2631"/>
    <cellStyle name="Normal 2 3 3 5 7" xfId="3583"/>
    <cellStyle name="Normal 2 3 3 5 8" xfId="1696"/>
    <cellStyle name="Normal 2 3 3 6" xfId="365"/>
    <cellStyle name="Normal 2 3 3 6 2" xfId="366"/>
    <cellStyle name="Normal 2 3 3 6 2 2" xfId="1482"/>
    <cellStyle name="Normal 2 3 3 6 2 3" xfId="3076"/>
    <cellStyle name="Normal 2 3 3 6 2 4" xfId="3875"/>
    <cellStyle name="Normal 2 3 3 6 2 5" xfId="2441"/>
    <cellStyle name="Normal 2 3 3 6 3" xfId="1280"/>
    <cellStyle name="Normal 2 3 3 6 3 2" xfId="3486"/>
    <cellStyle name="Normal 2 3 3 6 3 3" xfId="2245"/>
    <cellStyle name="Normal 2 3 3 6 4" xfId="847"/>
    <cellStyle name="Normal 2 3 3 6 4 2" xfId="3274"/>
    <cellStyle name="Normal 2 3 3 6 5" xfId="2874"/>
    <cellStyle name="Normal 2 3 3 6 6" xfId="3584"/>
    <cellStyle name="Normal 2 3 3 6 7" xfId="1813"/>
    <cellStyle name="Normal 2 3 3 7" xfId="367"/>
    <cellStyle name="Normal 2 3 3 7 2" xfId="1120"/>
    <cellStyle name="Normal 2 3 3 7 3" xfId="2714"/>
    <cellStyle name="Normal 2 3 3 7 4" xfId="3876"/>
    <cellStyle name="Normal 2 3 3 7 5" xfId="2085"/>
    <cellStyle name="Normal 2 3 3 8" xfId="368"/>
    <cellStyle name="Normal 2 3 3 8 2" xfId="1322"/>
    <cellStyle name="Normal 2 3 3 8 3" xfId="2916"/>
    <cellStyle name="Normal 2 3 3 8 4" xfId="3877"/>
    <cellStyle name="Normal 2 3 3 8 5" xfId="2282"/>
    <cellStyle name="Normal 2 3 3 9" xfId="905"/>
    <cellStyle name="Normal 2 3 3 9 2" xfId="3323"/>
    <cellStyle name="Normal 2 3 3 9 3" xfId="1869"/>
    <cellStyle name="Normal 2 3 4" xfId="26"/>
    <cellStyle name="Normal 2 3 4 10" xfId="1598"/>
    <cellStyle name="Normal 2 3 4 10 2" xfId="3585"/>
    <cellStyle name="Normal 2 3 4 11" xfId="1684"/>
    <cellStyle name="Normal 2 3 4 2" xfId="101"/>
    <cellStyle name="Normal 2 3 4 2 2" xfId="369"/>
    <cellStyle name="Normal 2 3 4 2 2 2" xfId="1059"/>
    <cellStyle name="Normal 2 3 4 2 2 3" xfId="2653"/>
    <cellStyle name="Normal 2 3 4 2 2 4" xfId="3878"/>
    <cellStyle name="Normal 2 3 4 2 2 5" xfId="2024"/>
    <cellStyle name="Normal 2 3 4 2 3" xfId="370"/>
    <cellStyle name="Normal 2 3 4 2 3 2" xfId="1188"/>
    <cellStyle name="Normal 2 3 4 2 3 3" xfId="2782"/>
    <cellStyle name="Normal 2 3 4 2 3 4" xfId="3879"/>
    <cellStyle name="Normal 2 3 4 2 3 5" xfId="2153"/>
    <cellStyle name="Normal 2 3 4 2 4" xfId="371"/>
    <cellStyle name="Normal 2 3 4 2 4 2" xfId="1390"/>
    <cellStyle name="Normal 2 3 4 2 4 3" xfId="2984"/>
    <cellStyle name="Normal 2 3 4 2 4 4" xfId="3880"/>
    <cellStyle name="Normal 2 3 4 2 4 5" xfId="2350"/>
    <cellStyle name="Normal 2 3 4 2 5" xfId="930"/>
    <cellStyle name="Normal 2 3 4 2 5 2" xfId="3348"/>
    <cellStyle name="Normal 2 3 4 2 5 3" xfId="1894"/>
    <cellStyle name="Normal 2 3 4 2 6" xfId="756"/>
    <cellStyle name="Normal 2 3 4 2 6 2" xfId="3184"/>
    <cellStyle name="Normal 2 3 4 2 7" xfId="2523"/>
    <cellStyle name="Normal 2 3 4 2 8" xfId="3586"/>
    <cellStyle name="Normal 2 3 4 2 9" xfId="1721"/>
    <cellStyle name="Normal 2 3 4 3" xfId="158"/>
    <cellStyle name="Normal 2 3 4 3 2" xfId="372"/>
    <cellStyle name="Normal 2 3 4 3 2 2" xfId="1246"/>
    <cellStyle name="Normal 2 3 4 3 2 3" xfId="2840"/>
    <cellStyle name="Normal 2 3 4 3 2 4" xfId="3881"/>
    <cellStyle name="Normal 2 3 4 3 2 5" xfId="2211"/>
    <cellStyle name="Normal 2 3 4 3 3" xfId="373"/>
    <cellStyle name="Normal 2 3 4 3 3 2" xfId="1448"/>
    <cellStyle name="Normal 2 3 4 3 3 3" xfId="3042"/>
    <cellStyle name="Normal 2 3 4 3 3 4" xfId="3882"/>
    <cellStyle name="Normal 2 3 4 3 3 5" xfId="2408"/>
    <cellStyle name="Normal 2 3 4 3 4" xfId="988"/>
    <cellStyle name="Normal 2 3 4 3 4 2" xfId="3406"/>
    <cellStyle name="Normal 2 3 4 3 4 3" xfId="1952"/>
    <cellStyle name="Normal 2 3 4 3 5" xfId="814"/>
    <cellStyle name="Normal 2 3 4 3 5 2" xfId="3242"/>
    <cellStyle name="Normal 2 3 4 3 6" xfId="2581"/>
    <cellStyle name="Normal 2 3 4 3 7" xfId="3587"/>
    <cellStyle name="Normal 2 3 4 3 8" xfId="1779"/>
    <cellStyle name="Normal 2 3 4 4" xfId="374"/>
    <cellStyle name="Normal 2 3 4 4 2" xfId="375"/>
    <cellStyle name="Normal 2 3 4 4 2 2" xfId="1483"/>
    <cellStyle name="Normal 2 3 4 4 2 3" xfId="3077"/>
    <cellStyle name="Normal 2 3 4 4 2 4" xfId="3883"/>
    <cellStyle name="Normal 2 3 4 4 2 5" xfId="2442"/>
    <cellStyle name="Normal 2 3 4 4 3" xfId="1281"/>
    <cellStyle name="Normal 2 3 4 4 3 2" xfId="3487"/>
    <cellStyle name="Normal 2 3 4 4 3 3" xfId="2246"/>
    <cellStyle name="Normal 2 3 4 4 4" xfId="848"/>
    <cellStyle name="Normal 2 3 4 4 4 2" xfId="3275"/>
    <cellStyle name="Normal 2 3 4 4 5" xfId="2875"/>
    <cellStyle name="Normal 2 3 4 4 6" xfId="3588"/>
    <cellStyle name="Normal 2 3 4 4 7" xfId="1814"/>
    <cellStyle name="Normal 2 3 4 5" xfId="376"/>
    <cellStyle name="Normal 2 3 4 5 2" xfId="1151"/>
    <cellStyle name="Normal 2 3 4 5 3" xfId="2745"/>
    <cellStyle name="Normal 2 3 4 5 4" xfId="3884"/>
    <cellStyle name="Normal 2 3 4 5 5" xfId="2116"/>
    <cellStyle name="Normal 2 3 4 6" xfId="377"/>
    <cellStyle name="Normal 2 3 4 6 2" xfId="1353"/>
    <cellStyle name="Normal 2 3 4 6 3" xfId="2947"/>
    <cellStyle name="Normal 2 3 4 6 4" xfId="3885"/>
    <cellStyle name="Normal 2 3 4 6 5" xfId="2313"/>
    <cellStyle name="Normal 2 3 4 7" xfId="893"/>
    <cellStyle name="Normal 2 3 4 7 2" xfId="3311"/>
    <cellStyle name="Normal 2 3 4 7 3" xfId="1857"/>
    <cellStyle name="Normal 2 3 4 8" xfId="719"/>
    <cellStyle name="Normal 2 3 4 8 2" xfId="3147"/>
    <cellStyle name="Normal 2 3 4 9" xfId="1551"/>
    <cellStyle name="Normal 2 3 4 9 2" xfId="2486"/>
    <cellStyle name="Normal 2 3 5" xfId="90"/>
    <cellStyle name="Normal 2 3 5 2" xfId="378"/>
    <cellStyle name="Normal 2 3 5 2 2" xfId="379"/>
    <cellStyle name="Normal 2 3 5 2 2 2" xfId="1282"/>
    <cellStyle name="Normal 2 3 5 2 2 3" xfId="2876"/>
    <cellStyle name="Normal 2 3 5 2 2 4" xfId="3886"/>
    <cellStyle name="Normal 2 3 5 2 2 5" xfId="2247"/>
    <cellStyle name="Normal 2 3 5 2 3" xfId="380"/>
    <cellStyle name="Normal 2 3 5 2 3 2" xfId="1484"/>
    <cellStyle name="Normal 2 3 5 2 3 3" xfId="3078"/>
    <cellStyle name="Normal 2 3 5 2 3 4" xfId="3887"/>
    <cellStyle name="Normal 2 3 5 2 3 5" xfId="2443"/>
    <cellStyle name="Normal 2 3 5 2 4" xfId="1048"/>
    <cellStyle name="Normal 2 3 5 2 4 2" xfId="3462"/>
    <cellStyle name="Normal 2 3 5 2 4 3" xfId="2013"/>
    <cellStyle name="Normal 2 3 5 2 5" xfId="849"/>
    <cellStyle name="Normal 2 3 5 2 6" xfId="2642"/>
    <cellStyle name="Normal 2 3 5 2 7" xfId="3590"/>
    <cellStyle name="Normal 2 3 5 2 8" xfId="1815"/>
    <cellStyle name="Normal 2 3 5 3" xfId="381"/>
    <cellStyle name="Normal 2 3 5 3 2" xfId="1177"/>
    <cellStyle name="Normal 2 3 5 3 3" xfId="2771"/>
    <cellStyle name="Normal 2 3 5 3 4" xfId="3888"/>
    <cellStyle name="Normal 2 3 5 3 5" xfId="2142"/>
    <cellStyle name="Normal 2 3 5 4" xfId="382"/>
    <cellStyle name="Normal 2 3 5 4 2" xfId="1379"/>
    <cellStyle name="Normal 2 3 5 4 3" xfId="2973"/>
    <cellStyle name="Normal 2 3 5 4 4" xfId="3889"/>
    <cellStyle name="Normal 2 3 5 4 5" xfId="2339"/>
    <cellStyle name="Normal 2 3 5 5" xfId="919"/>
    <cellStyle name="Normal 2 3 5 5 2" xfId="3337"/>
    <cellStyle name="Normal 2 3 5 5 3" xfId="1883"/>
    <cellStyle name="Normal 2 3 5 6" xfId="745"/>
    <cellStyle name="Normal 2 3 5 6 2" xfId="3173"/>
    <cellStyle name="Normal 2 3 5 7" xfId="2512"/>
    <cellStyle name="Normal 2 3 5 8" xfId="3589"/>
    <cellStyle name="Normal 2 3 5 9" xfId="1710"/>
    <cellStyle name="Normal 2 3 6" xfId="123"/>
    <cellStyle name="Normal 2 3 6 2" xfId="383"/>
    <cellStyle name="Normal 2 3 6 2 2" xfId="1081"/>
    <cellStyle name="Normal 2 3 6 2 3" xfId="2675"/>
    <cellStyle name="Normal 2 3 6 2 4" xfId="3890"/>
    <cellStyle name="Normal 2 3 6 2 5" xfId="2046"/>
    <cellStyle name="Normal 2 3 6 3" xfId="384"/>
    <cellStyle name="Normal 2 3 6 3 2" xfId="1211"/>
    <cellStyle name="Normal 2 3 6 3 3" xfId="2805"/>
    <cellStyle name="Normal 2 3 6 3 4" xfId="3891"/>
    <cellStyle name="Normal 2 3 6 3 5" xfId="2176"/>
    <cellStyle name="Normal 2 3 6 4" xfId="385"/>
    <cellStyle name="Normal 2 3 6 4 2" xfId="1413"/>
    <cellStyle name="Normal 2 3 6 4 3" xfId="3007"/>
    <cellStyle name="Normal 2 3 6 4 4" xfId="3892"/>
    <cellStyle name="Normal 2 3 6 4 5" xfId="2373"/>
    <cellStyle name="Normal 2 3 6 5" xfId="953"/>
    <cellStyle name="Normal 2 3 6 5 2" xfId="3371"/>
    <cellStyle name="Normal 2 3 6 5 3" xfId="1917"/>
    <cellStyle name="Normal 2 3 6 6" xfId="779"/>
    <cellStyle name="Normal 2 3 6 6 2" xfId="3207"/>
    <cellStyle name="Normal 2 3 6 7" xfId="2546"/>
    <cellStyle name="Normal 2 3 6 8" xfId="3591"/>
    <cellStyle name="Normal 2 3 6 9" xfId="1744"/>
    <cellStyle name="Normal 2 3 7" xfId="146"/>
    <cellStyle name="Normal 2 3 7 2" xfId="386"/>
    <cellStyle name="Normal 2 3 7 2 2" xfId="1234"/>
    <cellStyle name="Normal 2 3 7 2 3" xfId="2828"/>
    <cellStyle name="Normal 2 3 7 2 4" xfId="3893"/>
    <cellStyle name="Normal 2 3 7 2 5" xfId="2199"/>
    <cellStyle name="Normal 2 3 7 3" xfId="387"/>
    <cellStyle name="Normal 2 3 7 3 2" xfId="1436"/>
    <cellStyle name="Normal 2 3 7 3 3" xfId="3030"/>
    <cellStyle name="Normal 2 3 7 3 4" xfId="3894"/>
    <cellStyle name="Normal 2 3 7 3 5" xfId="2396"/>
    <cellStyle name="Normal 2 3 7 4" xfId="976"/>
    <cellStyle name="Normal 2 3 7 4 2" xfId="3394"/>
    <cellStyle name="Normal 2 3 7 4 3" xfId="1940"/>
    <cellStyle name="Normal 2 3 7 5" xfId="802"/>
    <cellStyle name="Normal 2 3 7 5 2" xfId="3230"/>
    <cellStyle name="Normal 2 3 7 6" xfId="1599"/>
    <cellStyle name="Normal 2 3 7 6 2" xfId="2569"/>
    <cellStyle name="Normal 2 3 7 7" xfId="3592"/>
    <cellStyle name="Normal 2 3 7 8" xfId="1767"/>
    <cellStyle name="Normal 2 3 8" xfId="64"/>
    <cellStyle name="Normal 2 3 8 2" xfId="388"/>
    <cellStyle name="Normal 2 3 8 2 2" xfId="1140"/>
    <cellStyle name="Normal 2 3 8 2 3" xfId="2734"/>
    <cellStyle name="Normal 2 3 8 2 4" xfId="3895"/>
    <cellStyle name="Normal 2 3 8 2 5" xfId="2105"/>
    <cellStyle name="Normal 2 3 8 3" xfId="389"/>
    <cellStyle name="Normal 2 3 8 3 2" xfId="1342"/>
    <cellStyle name="Normal 2 3 8 3 3" xfId="2936"/>
    <cellStyle name="Normal 2 3 8 3 4" xfId="3896"/>
    <cellStyle name="Normal 2 3 8 3 5" xfId="2302"/>
    <cellStyle name="Normal 2 3 8 4" xfId="1019"/>
    <cellStyle name="Normal 2 3 8 4 2" xfId="3436"/>
    <cellStyle name="Normal 2 3 8 4 3" xfId="1984"/>
    <cellStyle name="Normal 2 3 8 5" xfId="708"/>
    <cellStyle name="Normal 2 3 8 5 2" xfId="3136"/>
    <cellStyle name="Normal 2 3 8 6" xfId="2613"/>
    <cellStyle name="Normal 2 3 8 7" xfId="3593"/>
    <cellStyle name="Normal 2 3 8 8" xfId="1673"/>
    <cellStyle name="Normal 2 3 9" xfId="390"/>
    <cellStyle name="Normal 2 3 9 2" xfId="1534"/>
    <cellStyle name="Normal 2 3 9 3" xfId="1514"/>
    <cellStyle name="Normal 2 3 9 4" xfId="1600"/>
    <cellStyle name="Normal 2 3 9 5" xfId="1508"/>
    <cellStyle name="Normal 2 4" xfId="14"/>
    <cellStyle name="Normal 2 4 10" xfId="391"/>
    <cellStyle name="Normal 2 4 10 2" xfId="1112"/>
    <cellStyle name="Normal 2 4 10 3" xfId="2706"/>
    <cellStyle name="Normal 2 4 10 4" xfId="3897"/>
    <cellStyle name="Normal 2 4 10 5" xfId="2077"/>
    <cellStyle name="Normal 2 4 11" xfId="392"/>
    <cellStyle name="Normal 2 4 11 2" xfId="1314"/>
    <cellStyle name="Normal 2 4 11 3" xfId="2908"/>
    <cellStyle name="Normal 2 4 11 4" xfId="3898"/>
    <cellStyle name="Normal 2 4 11 5" xfId="2274"/>
    <cellStyle name="Normal 2 4 12" xfId="881"/>
    <cellStyle name="Normal 2 4 12 2" xfId="3300"/>
    <cellStyle name="Normal 2 4 12 3" xfId="1845"/>
    <cellStyle name="Normal 2 4 13" xfId="680"/>
    <cellStyle name="Normal 2 4 13 2" xfId="3108"/>
    <cellStyle name="Normal 2 4 14" xfId="1539"/>
    <cellStyle name="Normal 2 4 14 2" xfId="2474"/>
    <cellStyle name="Normal 2 4 15" xfId="1601"/>
    <cellStyle name="Normal 2 4 15 2" xfId="3594"/>
    <cellStyle name="Normal 2 4 16" xfId="1645"/>
    <cellStyle name="Normal 2 4 2" xfId="21"/>
    <cellStyle name="Normal 2 4 2 10" xfId="888"/>
    <cellStyle name="Normal 2 4 2 10 2" xfId="3306"/>
    <cellStyle name="Normal 2 4 2 10 3" xfId="1852"/>
    <cellStyle name="Normal 2 4 2 11" xfId="694"/>
    <cellStyle name="Normal 2 4 2 11 2" xfId="3122"/>
    <cellStyle name="Normal 2 4 2 12" xfId="1546"/>
    <cellStyle name="Normal 2 4 2 12 2" xfId="2481"/>
    <cellStyle name="Normal 2 4 2 13" xfId="1602"/>
    <cellStyle name="Normal 2 4 2 13 2" xfId="3595"/>
    <cellStyle name="Normal 2 4 2 14" xfId="1659"/>
    <cellStyle name="Normal 2 4 2 2" xfId="45"/>
    <cellStyle name="Normal 2 4 2 2 10" xfId="1702"/>
    <cellStyle name="Normal 2 4 2 2 2" xfId="118"/>
    <cellStyle name="Normal 2 4 2 2 2 2" xfId="393"/>
    <cellStyle name="Normal 2 4 2 2 2 2 2" xfId="1076"/>
    <cellStyle name="Normal 2 4 2 2 2 2 3" xfId="2670"/>
    <cellStyle name="Normal 2 4 2 2 2 2 4" xfId="3899"/>
    <cellStyle name="Normal 2 4 2 2 2 2 5" xfId="2041"/>
    <cellStyle name="Normal 2 4 2 2 2 3" xfId="394"/>
    <cellStyle name="Normal 2 4 2 2 2 3 2" xfId="1206"/>
    <cellStyle name="Normal 2 4 2 2 2 3 3" xfId="2800"/>
    <cellStyle name="Normal 2 4 2 2 2 3 4" xfId="3900"/>
    <cellStyle name="Normal 2 4 2 2 2 3 5" xfId="2171"/>
    <cellStyle name="Normal 2 4 2 2 2 4" xfId="395"/>
    <cellStyle name="Normal 2 4 2 2 2 4 2" xfId="1408"/>
    <cellStyle name="Normal 2 4 2 2 2 4 3" xfId="3002"/>
    <cellStyle name="Normal 2 4 2 2 2 4 4" xfId="3901"/>
    <cellStyle name="Normal 2 4 2 2 2 4 5" xfId="2368"/>
    <cellStyle name="Normal 2 4 2 2 2 5" xfId="948"/>
    <cellStyle name="Normal 2 4 2 2 2 5 2" xfId="3366"/>
    <cellStyle name="Normal 2 4 2 2 2 5 3" xfId="1912"/>
    <cellStyle name="Normal 2 4 2 2 2 6" xfId="774"/>
    <cellStyle name="Normal 2 4 2 2 2 6 2" xfId="3202"/>
    <cellStyle name="Normal 2 4 2 2 2 7" xfId="2541"/>
    <cellStyle name="Normal 2 4 2 2 2 8" xfId="3597"/>
    <cellStyle name="Normal 2 4 2 2 2 9" xfId="1739"/>
    <cellStyle name="Normal 2 4 2 2 3" xfId="396"/>
    <cellStyle name="Normal 2 4 2 2 3 2" xfId="397"/>
    <cellStyle name="Normal 2 4 2 2 3 2 2" xfId="1285"/>
    <cellStyle name="Normal 2 4 2 2 3 2 3" xfId="2879"/>
    <cellStyle name="Normal 2 4 2 2 3 2 4" xfId="3902"/>
    <cellStyle name="Normal 2 4 2 2 3 2 5" xfId="2250"/>
    <cellStyle name="Normal 2 4 2 2 3 3" xfId="398"/>
    <cellStyle name="Normal 2 4 2 2 3 3 2" xfId="1487"/>
    <cellStyle name="Normal 2 4 2 2 3 3 3" xfId="3081"/>
    <cellStyle name="Normal 2 4 2 2 3 3 4" xfId="3903"/>
    <cellStyle name="Normal 2 4 2 2 3 3 5" xfId="2446"/>
    <cellStyle name="Normal 2 4 2 2 3 4" xfId="1041"/>
    <cellStyle name="Normal 2 4 2 2 3 4 2" xfId="3458"/>
    <cellStyle name="Normal 2 4 2 2 3 4 3" xfId="2006"/>
    <cellStyle name="Normal 2 4 2 2 3 5" xfId="852"/>
    <cellStyle name="Normal 2 4 2 2 3 6" xfId="2635"/>
    <cellStyle name="Normal 2 4 2 2 3 7" xfId="3598"/>
    <cellStyle name="Normal 2 4 2 2 3 8" xfId="1818"/>
    <cellStyle name="Normal 2 4 2 2 4" xfId="399"/>
    <cellStyle name="Normal 2 4 2 2 4 2" xfId="1169"/>
    <cellStyle name="Normal 2 4 2 2 4 3" xfId="2763"/>
    <cellStyle name="Normal 2 4 2 2 4 4" xfId="3904"/>
    <cellStyle name="Normal 2 4 2 2 4 5" xfId="2134"/>
    <cellStyle name="Normal 2 4 2 2 5" xfId="400"/>
    <cellStyle name="Normal 2 4 2 2 5 2" xfId="1371"/>
    <cellStyle name="Normal 2 4 2 2 5 3" xfId="2965"/>
    <cellStyle name="Normal 2 4 2 2 5 4" xfId="3905"/>
    <cellStyle name="Normal 2 4 2 2 5 5" xfId="2331"/>
    <cellStyle name="Normal 2 4 2 2 6" xfId="911"/>
    <cellStyle name="Normal 2 4 2 2 6 2" xfId="3329"/>
    <cellStyle name="Normal 2 4 2 2 6 3" xfId="1875"/>
    <cellStyle name="Normal 2 4 2 2 7" xfId="737"/>
    <cellStyle name="Normal 2 4 2 2 7 2" xfId="3165"/>
    <cellStyle name="Normal 2 4 2 2 8" xfId="1568"/>
    <cellStyle name="Normal 2 4 2 2 8 2" xfId="2504"/>
    <cellStyle name="Normal 2 4 2 2 9" xfId="1603"/>
    <cellStyle name="Normal 2 4 2 2 9 2" xfId="3596"/>
    <cellStyle name="Normal 2 4 2 3" xfId="96"/>
    <cellStyle name="Normal 2 4 2 3 2" xfId="401"/>
    <cellStyle name="Normal 2 4 2 3 2 2" xfId="1054"/>
    <cellStyle name="Normal 2 4 2 3 2 2 2" xfId="3468"/>
    <cellStyle name="Normal 2 4 2 3 2 3" xfId="1524"/>
    <cellStyle name="Normal 2 4 2 3 2 3 2" xfId="2648"/>
    <cellStyle name="Normal 2 4 2 3 2 4" xfId="3906"/>
    <cellStyle name="Normal 2 4 2 3 2 5" xfId="2019"/>
    <cellStyle name="Normal 2 4 2 3 3" xfId="402"/>
    <cellStyle name="Normal 2 4 2 3 3 2" xfId="1183"/>
    <cellStyle name="Normal 2 4 2 3 3 3" xfId="2777"/>
    <cellStyle name="Normal 2 4 2 3 3 4" xfId="3907"/>
    <cellStyle name="Normal 2 4 2 3 3 5" xfId="2148"/>
    <cellStyle name="Normal 2 4 2 3 4" xfId="403"/>
    <cellStyle name="Normal 2 4 2 3 4 2" xfId="1385"/>
    <cellStyle name="Normal 2 4 2 3 4 3" xfId="2979"/>
    <cellStyle name="Normal 2 4 2 3 4 4" xfId="3908"/>
    <cellStyle name="Normal 2 4 2 3 4 5" xfId="2345"/>
    <cellStyle name="Normal 2 4 2 3 5" xfId="925"/>
    <cellStyle name="Normal 2 4 2 3 5 2" xfId="3343"/>
    <cellStyle name="Normal 2 4 2 3 5 3" xfId="1889"/>
    <cellStyle name="Normal 2 4 2 3 6" xfId="751"/>
    <cellStyle name="Normal 2 4 2 3 6 2" xfId="3179"/>
    <cellStyle name="Normal 2 4 2 3 7" xfId="2518"/>
    <cellStyle name="Normal 2 4 2 3 8" xfId="3599"/>
    <cellStyle name="Normal 2 4 2 3 9" xfId="1716"/>
    <cellStyle name="Normal 2 4 2 4" xfId="141"/>
    <cellStyle name="Normal 2 4 2 4 2" xfId="404"/>
    <cellStyle name="Normal 2 4 2 4 2 2" xfId="1099"/>
    <cellStyle name="Normal 2 4 2 4 2 3" xfId="2693"/>
    <cellStyle name="Normal 2 4 2 4 2 4" xfId="3909"/>
    <cellStyle name="Normal 2 4 2 4 2 5" xfId="2064"/>
    <cellStyle name="Normal 2 4 2 4 3" xfId="405"/>
    <cellStyle name="Normal 2 4 2 4 3 2" xfId="1229"/>
    <cellStyle name="Normal 2 4 2 4 3 3" xfId="2823"/>
    <cellStyle name="Normal 2 4 2 4 3 4" xfId="3910"/>
    <cellStyle name="Normal 2 4 2 4 3 5" xfId="2194"/>
    <cellStyle name="Normal 2 4 2 4 4" xfId="406"/>
    <cellStyle name="Normal 2 4 2 4 4 2" xfId="1431"/>
    <cellStyle name="Normal 2 4 2 4 4 3" xfId="3025"/>
    <cellStyle name="Normal 2 4 2 4 4 4" xfId="3911"/>
    <cellStyle name="Normal 2 4 2 4 4 5" xfId="2391"/>
    <cellStyle name="Normal 2 4 2 4 5" xfId="971"/>
    <cellStyle name="Normal 2 4 2 4 5 2" xfId="3389"/>
    <cellStyle name="Normal 2 4 2 4 5 3" xfId="1935"/>
    <cellStyle name="Normal 2 4 2 4 6" xfId="797"/>
    <cellStyle name="Normal 2 4 2 4 6 2" xfId="3225"/>
    <cellStyle name="Normal 2 4 2 4 7" xfId="2564"/>
    <cellStyle name="Normal 2 4 2 4 8" xfId="3600"/>
    <cellStyle name="Normal 2 4 2 4 9" xfId="1762"/>
    <cellStyle name="Normal 2 4 2 5" xfId="176"/>
    <cellStyle name="Normal 2 4 2 5 2" xfId="407"/>
    <cellStyle name="Normal 2 4 2 5 2 2" xfId="1264"/>
    <cellStyle name="Normal 2 4 2 5 2 3" xfId="2858"/>
    <cellStyle name="Normal 2 4 2 5 2 4" xfId="3912"/>
    <cellStyle name="Normal 2 4 2 5 2 5" xfId="2229"/>
    <cellStyle name="Normal 2 4 2 5 3" xfId="408"/>
    <cellStyle name="Normal 2 4 2 5 3 2" xfId="1466"/>
    <cellStyle name="Normal 2 4 2 5 3 3" xfId="3060"/>
    <cellStyle name="Normal 2 4 2 5 3 4" xfId="3913"/>
    <cellStyle name="Normal 2 4 2 5 3 5" xfId="2426"/>
    <cellStyle name="Normal 2 4 2 5 4" xfId="1006"/>
    <cellStyle name="Normal 2 4 2 5 4 2" xfId="3424"/>
    <cellStyle name="Normal 2 4 2 5 4 3" xfId="1970"/>
    <cellStyle name="Normal 2 4 2 5 5" xfId="832"/>
    <cellStyle name="Normal 2 4 2 5 5 2" xfId="3260"/>
    <cellStyle name="Normal 2 4 2 5 6" xfId="1604"/>
    <cellStyle name="Normal 2 4 2 5 6 2" xfId="2599"/>
    <cellStyle name="Normal 2 4 2 5 7" xfId="3601"/>
    <cellStyle name="Normal 2 4 2 5 8" xfId="1797"/>
    <cellStyle name="Normal 2 4 2 6" xfId="70"/>
    <cellStyle name="Normal 2 4 2 6 2" xfId="409"/>
    <cellStyle name="Normal 2 4 2 6 2 2" xfId="1146"/>
    <cellStyle name="Normal 2 4 2 6 2 3" xfId="2740"/>
    <cellStyle name="Normal 2 4 2 6 2 4" xfId="3914"/>
    <cellStyle name="Normal 2 4 2 6 2 5" xfId="2111"/>
    <cellStyle name="Normal 2 4 2 6 3" xfId="410"/>
    <cellStyle name="Normal 2 4 2 6 3 2" xfId="1348"/>
    <cellStyle name="Normal 2 4 2 6 3 3" xfId="2942"/>
    <cellStyle name="Normal 2 4 2 6 3 4" xfId="3915"/>
    <cellStyle name="Normal 2 4 2 6 3 5" xfId="2308"/>
    <cellStyle name="Normal 2 4 2 6 4" xfId="1025"/>
    <cellStyle name="Normal 2 4 2 6 4 2" xfId="3442"/>
    <cellStyle name="Normal 2 4 2 6 4 3" xfId="1990"/>
    <cellStyle name="Normal 2 4 2 6 5" xfId="714"/>
    <cellStyle name="Normal 2 4 2 6 5 2" xfId="3142"/>
    <cellStyle name="Normal 2 4 2 6 6" xfId="2619"/>
    <cellStyle name="Normal 2 4 2 6 7" xfId="3602"/>
    <cellStyle name="Normal 2 4 2 6 8" xfId="1679"/>
    <cellStyle name="Normal 2 4 2 7" xfId="411"/>
    <cellStyle name="Normal 2 4 2 7 2" xfId="412"/>
    <cellStyle name="Normal 2 4 2 7 2 2" xfId="1486"/>
    <cellStyle name="Normal 2 4 2 7 2 3" xfId="3080"/>
    <cellStyle name="Normal 2 4 2 7 2 4" xfId="3916"/>
    <cellStyle name="Normal 2 4 2 7 2 5" xfId="2445"/>
    <cellStyle name="Normal 2 4 2 7 3" xfId="1284"/>
    <cellStyle name="Normal 2 4 2 7 3 2" xfId="3489"/>
    <cellStyle name="Normal 2 4 2 7 3 3" xfId="2249"/>
    <cellStyle name="Normal 2 4 2 7 4" xfId="851"/>
    <cellStyle name="Normal 2 4 2 7 4 2" xfId="3277"/>
    <cellStyle name="Normal 2 4 2 7 5" xfId="2878"/>
    <cellStyle name="Normal 2 4 2 7 6" xfId="3603"/>
    <cellStyle name="Normal 2 4 2 7 7" xfId="1817"/>
    <cellStyle name="Normal 2 4 2 8" xfId="413"/>
    <cellStyle name="Normal 2 4 2 8 2" xfId="1126"/>
    <cellStyle name="Normal 2 4 2 8 3" xfId="2720"/>
    <cellStyle name="Normal 2 4 2 8 4" xfId="3917"/>
    <cellStyle name="Normal 2 4 2 8 5" xfId="2091"/>
    <cellStyle name="Normal 2 4 2 9" xfId="414"/>
    <cellStyle name="Normal 2 4 2 9 2" xfId="1328"/>
    <cellStyle name="Normal 2 4 2 9 3" xfId="2922"/>
    <cellStyle name="Normal 2 4 2 9 4" xfId="3918"/>
    <cellStyle name="Normal 2 4 2 9 5" xfId="2288"/>
    <cellStyle name="Normal 2 4 3" xfId="38"/>
    <cellStyle name="Normal 2 4 3 10" xfId="687"/>
    <cellStyle name="Normal 2 4 3 10 2" xfId="3115"/>
    <cellStyle name="Normal 2 4 3 11" xfId="1561"/>
    <cellStyle name="Normal 2 4 3 11 2" xfId="2497"/>
    <cellStyle name="Normal 2 4 3 12" xfId="1605"/>
    <cellStyle name="Normal 2 4 3 12 2" xfId="3604"/>
    <cellStyle name="Normal 2 4 3 13" xfId="1652"/>
    <cellStyle name="Normal 2 4 3 2" xfId="111"/>
    <cellStyle name="Normal 2 4 3 2 2" xfId="415"/>
    <cellStyle name="Normal 2 4 3 2 2 2" xfId="1070"/>
    <cellStyle name="Normal 2 4 3 2 2 3" xfId="2664"/>
    <cellStyle name="Normal 2 4 3 2 2 4" xfId="3919"/>
    <cellStyle name="Normal 2 4 3 2 2 5" xfId="2035"/>
    <cellStyle name="Normal 2 4 3 2 3" xfId="416"/>
    <cellStyle name="Normal 2 4 3 2 3 2" xfId="1199"/>
    <cellStyle name="Normal 2 4 3 2 3 3" xfId="2793"/>
    <cellStyle name="Normal 2 4 3 2 3 4" xfId="3920"/>
    <cellStyle name="Normal 2 4 3 2 3 5" xfId="2164"/>
    <cellStyle name="Normal 2 4 3 2 4" xfId="417"/>
    <cellStyle name="Normal 2 4 3 2 4 2" xfId="1401"/>
    <cellStyle name="Normal 2 4 3 2 4 3" xfId="2995"/>
    <cellStyle name="Normal 2 4 3 2 4 4" xfId="3921"/>
    <cellStyle name="Normal 2 4 3 2 4 5" xfId="2361"/>
    <cellStyle name="Normal 2 4 3 2 5" xfId="941"/>
    <cellStyle name="Normal 2 4 3 2 5 2" xfId="3359"/>
    <cellStyle name="Normal 2 4 3 2 5 3" xfId="1905"/>
    <cellStyle name="Normal 2 4 3 2 6" xfId="767"/>
    <cellStyle name="Normal 2 4 3 2 6 2" xfId="3195"/>
    <cellStyle name="Normal 2 4 3 2 7" xfId="2534"/>
    <cellStyle name="Normal 2 4 3 2 8" xfId="3605"/>
    <cellStyle name="Normal 2 4 3 2 9" xfId="1732"/>
    <cellStyle name="Normal 2 4 3 3" xfId="134"/>
    <cellStyle name="Normal 2 4 3 3 2" xfId="418"/>
    <cellStyle name="Normal 2 4 3 3 2 2" xfId="1092"/>
    <cellStyle name="Normal 2 4 3 3 2 3" xfId="2686"/>
    <cellStyle name="Normal 2 4 3 3 2 4" xfId="3922"/>
    <cellStyle name="Normal 2 4 3 3 2 5" xfId="2057"/>
    <cellStyle name="Normal 2 4 3 3 3" xfId="419"/>
    <cellStyle name="Normal 2 4 3 3 3 2" xfId="1222"/>
    <cellStyle name="Normal 2 4 3 3 3 3" xfId="2816"/>
    <cellStyle name="Normal 2 4 3 3 3 4" xfId="3923"/>
    <cellStyle name="Normal 2 4 3 3 3 5" xfId="2187"/>
    <cellStyle name="Normal 2 4 3 3 4" xfId="420"/>
    <cellStyle name="Normal 2 4 3 3 4 2" xfId="1424"/>
    <cellStyle name="Normal 2 4 3 3 4 3" xfId="3018"/>
    <cellStyle name="Normal 2 4 3 3 4 4" xfId="3924"/>
    <cellStyle name="Normal 2 4 3 3 4 5" xfId="2384"/>
    <cellStyle name="Normal 2 4 3 3 5" xfId="964"/>
    <cellStyle name="Normal 2 4 3 3 5 2" xfId="3382"/>
    <cellStyle name="Normal 2 4 3 3 5 3" xfId="1928"/>
    <cellStyle name="Normal 2 4 3 3 6" xfId="790"/>
    <cellStyle name="Normal 2 4 3 3 6 2" xfId="3218"/>
    <cellStyle name="Normal 2 4 3 3 7" xfId="2557"/>
    <cellStyle name="Normal 2 4 3 3 8" xfId="3606"/>
    <cellStyle name="Normal 2 4 3 3 9" xfId="1755"/>
    <cellStyle name="Normal 2 4 3 4" xfId="169"/>
    <cellStyle name="Normal 2 4 3 4 2" xfId="421"/>
    <cellStyle name="Normal 2 4 3 4 2 2" xfId="1257"/>
    <cellStyle name="Normal 2 4 3 4 2 3" xfId="2851"/>
    <cellStyle name="Normal 2 4 3 4 2 4" xfId="3925"/>
    <cellStyle name="Normal 2 4 3 4 2 5" xfId="2222"/>
    <cellStyle name="Normal 2 4 3 4 3" xfId="422"/>
    <cellStyle name="Normal 2 4 3 4 3 2" xfId="1459"/>
    <cellStyle name="Normal 2 4 3 4 3 3" xfId="3053"/>
    <cellStyle name="Normal 2 4 3 4 3 4" xfId="3926"/>
    <cellStyle name="Normal 2 4 3 4 3 5" xfId="2419"/>
    <cellStyle name="Normal 2 4 3 4 4" xfId="999"/>
    <cellStyle name="Normal 2 4 3 4 4 2" xfId="3417"/>
    <cellStyle name="Normal 2 4 3 4 4 3" xfId="1963"/>
    <cellStyle name="Normal 2 4 3 4 5" xfId="825"/>
    <cellStyle name="Normal 2 4 3 4 5 2" xfId="3253"/>
    <cellStyle name="Normal 2 4 3 4 6" xfId="1606"/>
    <cellStyle name="Normal 2 4 3 4 6 2" xfId="2592"/>
    <cellStyle name="Normal 2 4 3 4 7" xfId="3607"/>
    <cellStyle name="Normal 2 4 3 4 8" xfId="1790"/>
    <cellStyle name="Normal 2 4 3 5" xfId="81"/>
    <cellStyle name="Normal 2 4 3 5 2" xfId="423"/>
    <cellStyle name="Normal 2 4 3 5 2 2" xfId="1162"/>
    <cellStyle name="Normal 2 4 3 5 2 3" xfId="2756"/>
    <cellStyle name="Normal 2 4 3 5 2 4" xfId="3927"/>
    <cellStyle name="Normal 2 4 3 5 2 5" xfId="2127"/>
    <cellStyle name="Normal 2 4 3 5 3" xfId="424"/>
    <cellStyle name="Normal 2 4 3 5 3 2" xfId="1364"/>
    <cellStyle name="Normal 2 4 3 5 3 3" xfId="2958"/>
    <cellStyle name="Normal 2 4 3 5 3 4" xfId="3928"/>
    <cellStyle name="Normal 2 4 3 5 3 5" xfId="2324"/>
    <cellStyle name="Normal 2 4 3 5 4" xfId="1036"/>
    <cellStyle name="Normal 2 4 3 5 4 2" xfId="3453"/>
    <cellStyle name="Normal 2 4 3 5 4 3" xfId="2001"/>
    <cellStyle name="Normal 2 4 3 5 5" xfId="730"/>
    <cellStyle name="Normal 2 4 3 5 5 2" xfId="3158"/>
    <cellStyle name="Normal 2 4 3 5 6" xfId="2630"/>
    <cellStyle name="Normal 2 4 3 5 7" xfId="3608"/>
    <cellStyle name="Normal 2 4 3 5 8" xfId="1695"/>
    <cellStyle name="Normal 2 4 3 6" xfId="425"/>
    <cellStyle name="Normal 2 4 3 6 2" xfId="426"/>
    <cellStyle name="Normal 2 4 3 6 2 2" xfId="1488"/>
    <cellStyle name="Normal 2 4 3 6 2 3" xfId="3082"/>
    <cellStyle name="Normal 2 4 3 6 2 4" xfId="3929"/>
    <cellStyle name="Normal 2 4 3 6 2 5" xfId="2447"/>
    <cellStyle name="Normal 2 4 3 6 3" xfId="1286"/>
    <cellStyle name="Normal 2 4 3 6 3 2" xfId="3490"/>
    <cellStyle name="Normal 2 4 3 6 3 3" xfId="2251"/>
    <cellStyle name="Normal 2 4 3 6 4" xfId="853"/>
    <cellStyle name="Normal 2 4 3 6 4 2" xfId="3278"/>
    <cellStyle name="Normal 2 4 3 6 5" xfId="2880"/>
    <cellStyle name="Normal 2 4 3 6 6" xfId="3609"/>
    <cellStyle name="Normal 2 4 3 6 7" xfId="1819"/>
    <cellStyle name="Normal 2 4 3 7" xfId="427"/>
    <cellStyle name="Normal 2 4 3 7 2" xfId="1119"/>
    <cellStyle name="Normal 2 4 3 7 3" xfId="2713"/>
    <cellStyle name="Normal 2 4 3 7 4" xfId="3930"/>
    <cellStyle name="Normal 2 4 3 7 5" xfId="2084"/>
    <cellStyle name="Normal 2 4 3 8" xfId="428"/>
    <cellStyle name="Normal 2 4 3 8 2" xfId="1321"/>
    <cellStyle name="Normal 2 4 3 8 3" xfId="2915"/>
    <cellStyle name="Normal 2 4 3 8 4" xfId="3931"/>
    <cellStyle name="Normal 2 4 3 8 5" xfId="2281"/>
    <cellStyle name="Normal 2 4 3 9" xfId="904"/>
    <cellStyle name="Normal 2 4 3 9 2" xfId="3322"/>
    <cellStyle name="Normal 2 4 3 9 3" xfId="1868"/>
    <cellStyle name="Normal 2 4 4" xfId="30"/>
    <cellStyle name="Normal 2 4 4 10" xfId="1607"/>
    <cellStyle name="Normal 2 4 4 10 2" xfId="3610"/>
    <cellStyle name="Normal 2 4 4 11" xfId="1688"/>
    <cellStyle name="Normal 2 4 4 2" xfId="105"/>
    <cellStyle name="Normal 2 4 4 2 2" xfId="429"/>
    <cellStyle name="Normal 2 4 4 2 2 2" xfId="1063"/>
    <cellStyle name="Normal 2 4 4 2 2 3" xfId="2657"/>
    <cellStyle name="Normal 2 4 4 2 2 4" xfId="3932"/>
    <cellStyle name="Normal 2 4 4 2 2 5" xfId="2028"/>
    <cellStyle name="Normal 2 4 4 2 3" xfId="430"/>
    <cellStyle name="Normal 2 4 4 2 3 2" xfId="1192"/>
    <cellStyle name="Normal 2 4 4 2 3 3" xfId="2786"/>
    <cellStyle name="Normal 2 4 4 2 3 4" xfId="3933"/>
    <cellStyle name="Normal 2 4 4 2 3 5" xfId="2157"/>
    <cellStyle name="Normal 2 4 4 2 4" xfId="431"/>
    <cellStyle name="Normal 2 4 4 2 4 2" xfId="1394"/>
    <cellStyle name="Normal 2 4 4 2 4 3" xfId="2988"/>
    <cellStyle name="Normal 2 4 4 2 4 4" xfId="3934"/>
    <cellStyle name="Normal 2 4 4 2 4 5" xfId="2354"/>
    <cellStyle name="Normal 2 4 4 2 5" xfId="934"/>
    <cellStyle name="Normal 2 4 4 2 5 2" xfId="3352"/>
    <cellStyle name="Normal 2 4 4 2 5 3" xfId="1898"/>
    <cellStyle name="Normal 2 4 4 2 6" xfId="760"/>
    <cellStyle name="Normal 2 4 4 2 6 2" xfId="3188"/>
    <cellStyle name="Normal 2 4 4 2 7" xfId="2527"/>
    <cellStyle name="Normal 2 4 4 2 8" xfId="3611"/>
    <cellStyle name="Normal 2 4 4 2 9" xfId="1725"/>
    <cellStyle name="Normal 2 4 4 3" xfId="162"/>
    <cellStyle name="Normal 2 4 4 3 2" xfId="432"/>
    <cellStyle name="Normal 2 4 4 3 2 2" xfId="1250"/>
    <cellStyle name="Normal 2 4 4 3 2 3" xfId="2844"/>
    <cellStyle name="Normal 2 4 4 3 2 4" xfId="3935"/>
    <cellStyle name="Normal 2 4 4 3 2 5" xfId="2215"/>
    <cellStyle name="Normal 2 4 4 3 3" xfId="433"/>
    <cellStyle name="Normal 2 4 4 3 3 2" xfId="1452"/>
    <cellStyle name="Normal 2 4 4 3 3 3" xfId="3046"/>
    <cellStyle name="Normal 2 4 4 3 3 4" xfId="3936"/>
    <cellStyle name="Normal 2 4 4 3 3 5" xfId="2412"/>
    <cellStyle name="Normal 2 4 4 3 4" xfId="992"/>
    <cellStyle name="Normal 2 4 4 3 4 2" xfId="3410"/>
    <cellStyle name="Normal 2 4 4 3 4 3" xfId="1956"/>
    <cellStyle name="Normal 2 4 4 3 5" xfId="818"/>
    <cellStyle name="Normal 2 4 4 3 5 2" xfId="3246"/>
    <cellStyle name="Normal 2 4 4 3 6" xfId="2585"/>
    <cellStyle name="Normal 2 4 4 3 7" xfId="3612"/>
    <cellStyle name="Normal 2 4 4 3 8" xfId="1783"/>
    <cellStyle name="Normal 2 4 4 4" xfId="434"/>
    <cellStyle name="Normal 2 4 4 4 2" xfId="435"/>
    <cellStyle name="Normal 2 4 4 4 2 2" xfId="1489"/>
    <cellStyle name="Normal 2 4 4 4 2 3" xfId="3083"/>
    <cellStyle name="Normal 2 4 4 4 2 4" xfId="3937"/>
    <cellStyle name="Normal 2 4 4 4 2 5" xfId="2448"/>
    <cellStyle name="Normal 2 4 4 4 3" xfId="1287"/>
    <cellStyle name="Normal 2 4 4 4 3 2" xfId="3491"/>
    <cellStyle name="Normal 2 4 4 4 3 3" xfId="2252"/>
    <cellStyle name="Normal 2 4 4 4 4" xfId="854"/>
    <cellStyle name="Normal 2 4 4 4 4 2" xfId="3279"/>
    <cellStyle name="Normal 2 4 4 4 5" xfId="2881"/>
    <cellStyle name="Normal 2 4 4 4 6" xfId="3613"/>
    <cellStyle name="Normal 2 4 4 4 7" xfId="1820"/>
    <cellStyle name="Normal 2 4 4 5" xfId="436"/>
    <cellStyle name="Normal 2 4 4 5 2" xfId="1155"/>
    <cellStyle name="Normal 2 4 4 5 3" xfId="2749"/>
    <cellStyle name="Normal 2 4 4 5 4" xfId="3938"/>
    <cellStyle name="Normal 2 4 4 5 5" xfId="2120"/>
    <cellStyle name="Normal 2 4 4 6" xfId="437"/>
    <cellStyle name="Normal 2 4 4 6 2" xfId="1357"/>
    <cellStyle name="Normal 2 4 4 6 3" xfId="2951"/>
    <cellStyle name="Normal 2 4 4 6 4" xfId="3939"/>
    <cellStyle name="Normal 2 4 4 6 5" xfId="2317"/>
    <cellStyle name="Normal 2 4 4 7" xfId="897"/>
    <cellStyle name="Normal 2 4 4 7 2" xfId="3315"/>
    <cellStyle name="Normal 2 4 4 7 3" xfId="1861"/>
    <cellStyle name="Normal 2 4 4 8" xfId="723"/>
    <cellStyle name="Normal 2 4 4 8 2" xfId="3151"/>
    <cellStyle name="Normal 2 4 4 9" xfId="1555"/>
    <cellStyle name="Normal 2 4 4 9 2" xfId="2490"/>
    <cellStyle name="Normal 2 4 5" xfId="89"/>
    <cellStyle name="Normal 2 4 5 2" xfId="438"/>
    <cellStyle name="Normal 2 4 5 2 2" xfId="1047"/>
    <cellStyle name="Normal 2 4 5 2 2 2" xfId="3461"/>
    <cellStyle name="Normal 2 4 5 2 3" xfId="1518"/>
    <cellStyle name="Normal 2 4 5 2 3 2" xfId="2641"/>
    <cellStyle name="Normal 2 4 5 2 4" xfId="3940"/>
    <cellStyle name="Normal 2 4 5 2 5" xfId="2012"/>
    <cellStyle name="Normal 2 4 5 3" xfId="439"/>
    <cellStyle name="Normal 2 4 5 3 2" xfId="1176"/>
    <cellStyle name="Normal 2 4 5 3 3" xfId="2770"/>
    <cellStyle name="Normal 2 4 5 3 4" xfId="3941"/>
    <cellStyle name="Normal 2 4 5 3 5" xfId="2141"/>
    <cellStyle name="Normal 2 4 5 4" xfId="440"/>
    <cellStyle name="Normal 2 4 5 4 2" xfId="1378"/>
    <cellStyle name="Normal 2 4 5 4 3" xfId="2972"/>
    <cellStyle name="Normal 2 4 5 4 4" xfId="3942"/>
    <cellStyle name="Normal 2 4 5 4 5" xfId="2338"/>
    <cellStyle name="Normal 2 4 5 5" xfId="918"/>
    <cellStyle name="Normal 2 4 5 5 2" xfId="3336"/>
    <cellStyle name="Normal 2 4 5 5 3" xfId="1882"/>
    <cellStyle name="Normal 2 4 5 6" xfId="744"/>
    <cellStyle name="Normal 2 4 5 6 2" xfId="3172"/>
    <cellStyle name="Normal 2 4 5 7" xfId="2511"/>
    <cellStyle name="Normal 2 4 5 8" xfId="3614"/>
    <cellStyle name="Normal 2 4 5 9" xfId="1709"/>
    <cellStyle name="Normal 2 4 6" xfId="127"/>
    <cellStyle name="Normal 2 4 6 2" xfId="441"/>
    <cellStyle name="Normal 2 4 6 2 2" xfId="1085"/>
    <cellStyle name="Normal 2 4 6 2 3" xfId="2679"/>
    <cellStyle name="Normal 2 4 6 2 4" xfId="3943"/>
    <cellStyle name="Normal 2 4 6 2 5" xfId="2050"/>
    <cellStyle name="Normal 2 4 6 3" xfId="442"/>
    <cellStyle name="Normal 2 4 6 3 2" xfId="1215"/>
    <cellStyle name="Normal 2 4 6 3 3" xfId="2809"/>
    <cellStyle name="Normal 2 4 6 3 4" xfId="3944"/>
    <cellStyle name="Normal 2 4 6 3 5" xfId="2180"/>
    <cellStyle name="Normal 2 4 6 4" xfId="443"/>
    <cellStyle name="Normal 2 4 6 4 2" xfId="1417"/>
    <cellStyle name="Normal 2 4 6 4 3" xfId="3011"/>
    <cellStyle name="Normal 2 4 6 4 4" xfId="3945"/>
    <cellStyle name="Normal 2 4 6 4 5" xfId="2377"/>
    <cellStyle name="Normal 2 4 6 5" xfId="957"/>
    <cellStyle name="Normal 2 4 6 5 2" xfId="3375"/>
    <cellStyle name="Normal 2 4 6 5 3" xfId="1921"/>
    <cellStyle name="Normal 2 4 6 6" xfId="783"/>
    <cellStyle name="Normal 2 4 6 6 2" xfId="3211"/>
    <cellStyle name="Normal 2 4 6 7" xfId="2550"/>
    <cellStyle name="Normal 2 4 6 8" xfId="3615"/>
    <cellStyle name="Normal 2 4 6 9" xfId="1748"/>
    <cellStyle name="Normal 2 4 7" xfId="149"/>
    <cellStyle name="Normal 2 4 7 2" xfId="444"/>
    <cellStyle name="Normal 2 4 7 2 2" xfId="1237"/>
    <cellStyle name="Normal 2 4 7 2 3" xfId="2831"/>
    <cellStyle name="Normal 2 4 7 2 4" xfId="3946"/>
    <cellStyle name="Normal 2 4 7 2 5" xfId="2202"/>
    <cellStyle name="Normal 2 4 7 3" xfId="445"/>
    <cellStyle name="Normal 2 4 7 3 2" xfId="1439"/>
    <cellStyle name="Normal 2 4 7 3 3" xfId="3033"/>
    <cellStyle name="Normal 2 4 7 3 4" xfId="3947"/>
    <cellStyle name="Normal 2 4 7 3 5" xfId="2399"/>
    <cellStyle name="Normal 2 4 7 4" xfId="979"/>
    <cellStyle name="Normal 2 4 7 4 2" xfId="3397"/>
    <cellStyle name="Normal 2 4 7 4 3" xfId="1943"/>
    <cellStyle name="Normal 2 4 7 5" xfId="805"/>
    <cellStyle name="Normal 2 4 7 5 2" xfId="3233"/>
    <cellStyle name="Normal 2 4 7 6" xfId="1608"/>
    <cellStyle name="Normal 2 4 7 6 2" xfId="2572"/>
    <cellStyle name="Normal 2 4 7 7" xfId="3616"/>
    <cellStyle name="Normal 2 4 7 8" xfId="1770"/>
    <cellStyle name="Normal 2 4 8" xfId="63"/>
    <cellStyle name="Normal 2 4 8 2" xfId="446"/>
    <cellStyle name="Normal 2 4 8 2 2" xfId="1139"/>
    <cellStyle name="Normal 2 4 8 2 3" xfId="2733"/>
    <cellStyle name="Normal 2 4 8 2 4" xfId="3948"/>
    <cellStyle name="Normal 2 4 8 2 5" xfId="2104"/>
    <cellStyle name="Normal 2 4 8 3" xfId="447"/>
    <cellStyle name="Normal 2 4 8 3 2" xfId="1341"/>
    <cellStyle name="Normal 2 4 8 3 3" xfId="2935"/>
    <cellStyle name="Normal 2 4 8 3 4" xfId="3949"/>
    <cellStyle name="Normal 2 4 8 3 5" xfId="2301"/>
    <cellStyle name="Normal 2 4 8 4" xfId="1018"/>
    <cellStyle name="Normal 2 4 8 4 2" xfId="3435"/>
    <cellStyle name="Normal 2 4 8 4 3" xfId="1983"/>
    <cellStyle name="Normal 2 4 8 5" xfId="707"/>
    <cellStyle name="Normal 2 4 8 5 2" xfId="3135"/>
    <cellStyle name="Normal 2 4 8 6" xfId="2612"/>
    <cellStyle name="Normal 2 4 8 7" xfId="3617"/>
    <cellStyle name="Normal 2 4 8 8" xfId="1672"/>
    <cellStyle name="Normal 2 4 9" xfId="448"/>
    <cellStyle name="Normal 2 4 9 2" xfId="449"/>
    <cellStyle name="Normal 2 4 9 2 2" xfId="1485"/>
    <cellStyle name="Normal 2 4 9 2 3" xfId="3079"/>
    <cellStyle name="Normal 2 4 9 2 4" xfId="3950"/>
    <cellStyle name="Normal 2 4 9 2 5" xfId="2444"/>
    <cellStyle name="Normal 2 4 9 3" xfId="1283"/>
    <cellStyle name="Normal 2 4 9 3 2" xfId="3488"/>
    <cellStyle name="Normal 2 4 9 3 3" xfId="2248"/>
    <cellStyle name="Normal 2 4 9 4" xfId="850"/>
    <cellStyle name="Normal 2 4 9 4 2" xfId="3276"/>
    <cellStyle name="Normal 2 4 9 5" xfId="2877"/>
    <cellStyle name="Normal 2 4 9 6" xfId="3618"/>
    <cellStyle name="Normal 2 4 9 7" xfId="1816"/>
    <cellStyle name="Normal 2 5" xfId="18"/>
    <cellStyle name="Normal 2 5 10" xfId="1511"/>
    <cellStyle name="Normal 2 5 10 2" xfId="3619"/>
    <cellStyle name="Normal 2 5 11" xfId="1543"/>
    <cellStyle name="Normal 2 5 12" xfId="1609"/>
    <cellStyle name="Normal 2 5 2" xfId="42"/>
    <cellStyle name="Normal 2 5 2 10" xfId="691"/>
    <cellStyle name="Normal 2 5 2 10 2" xfId="3119"/>
    <cellStyle name="Normal 2 5 2 11" xfId="1565"/>
    <cellStyle name="Normal 2 5 2 11 2" xfId="2501"/>
    <cellStyle name="Normal 2 5 2 12" xfId="1610"/>
    <cellStyle name="Normal 2 5 2 12 2" xfId="3620"/>
    <cellStyle name="Normal 2 5 2 13" xfId="1656"/>
    <cellStyle name="Normal 2 5 2 2" xfId="115"/>
    <cellStyle name="Normal 2 5 2 2 2" xfId="450"/>
    <cellStyle name="Normal 2 5 2 2 2 2" xfId="1073"/>
    <cellStyle name="Normal 2 5 2 2 2 3" xfId="2667"/>
    <cellStyle name="Normal 2 5 2 2 2 4" xfId="3951"/>
    <cellStyle name="Normal 2 5 2 2 2 5" xfId="2038"/>
    <cellStyle name="Normal 2 5 2 2 3" xfId="451"/>
    <cellStyle name="Normal 2 5 2 2 3 2" xfId="1203"/>
    <cellStyle name="Normal 2 5 2 2 3 3" xfId="2797"/>
    <cellStyle name="Normal 2 5 2 2 3 4" xfId="3952"/>
    <cellStyle name="Normal 2 5 2 2 3 5" xfId="2168"/>
    <cellStyle name="Normal 2 5 2 2 4" xfId="452"/>
    <cellStyle name="Normal 2 5 2 2 4 2" xfId="1405"/>
    <cellStyle name="Normal 2 5 2 2 4 3" xfId="2999"/>
    <cellStyle name="Normal 2 5 2 2 4 4" xfId="3953"/>
    <cellStyle name="Normal 2 5 2 2 4 5" xfId="2365"/>
    <cellStyle name="Normal 2 5 2 2 5" xfId="945"/>
    <cellStyle name="Normal 2 5 2 2 5 2" xfId="3363"/>
    <cellStyle name="Normal 2 5 2 2 5 3" xfId="1909"/>
    <cellStyle name="Normal 2 5 2 2 6" xfId="771"/>
    <cellStyle name="Normal 2 5 2 2 6 2" xfId="3199"/>
    <cellStyle name="Normal 2 5 2 2 7" xfId="2538"/>
    <cellStyle name="Normal 2 5 2 2 8" xfId="3621"/>
    <cellStyle name="Normal 2 5 2 2 9" xfId="1736"/>
    <cellStyle name="Normal 2 5 2 3" xfId="138"/>
    <cellStyle name="Normal 2 5 2 3 2" xfId="453"/>
    <cellStyle name="Normal 2 5 2 3 2 2" xfId="1096"/>
    <cellStyle name="Normal 2 5 2 3 2 3" xfId="2690"/>
    <cellStyle name="Normal 2 5 2 3 2 4" xfId="3954"/>
    <cellStyle name="Normal 2 5 2 3 2 5" xfId="2061"/>
    <cellStyle name="Normal 2 5 2 3 3" xfId="454"/>
    <cellStyle name="Normal 2 5 2 3 3 2" xfId="1226"/>
    <cellStyle name="Normal 2 5 2 3 3 3" xfId="2820"/>
    <cellStyle name="Normal 2 5 2 3 3 4" xfId="3955"/>
    <cellStyle name="Normal 2 5 2 3 3 5" xfId="2191"/>
    <cellStyle name="Normal 2 5 2 3 4" xfId="455"/>
    <cellStyle name="Normal 2 5 2 3 4 2" xfId="1428"/>
    <cellStyle name="Normal 2 5 2 3 4 3" xfId="3022"/>
    <cellStyle name="Normal 2 5 2 3 4 4" xfId="3956"/>
    <cellStyle name="Normal 2 5 2 3 4 5" xfId="2388"/>
    <cellStyle name="Normal 2 5 2 3 5" xfId="968"/>
    <cellStyle name="Normal 2 5 2 3 5 2" xfId="3386"/>
    <cellStyle name="Normal 2 5 2 3 5 3" xfId="1932"/>
    <cellStyle name="Normal 2 5 2 3 6" xfId="794"/>
    <cellStyle name="Normal 2 5 2 3 6 2" xfId="3222"/>
    <cellStyle name="Normal 2 5 2 3 7" xfId="2561"/>
    <cellStyle name="Normal 2 5 2 3 8" xfId="3622"/>
    <cellStyle name="Normal 2 5 2 3 9" xfId="1759"/>
    <cellStyle name="Normal 2 5 2 4" xfId="173"/>
    <cellStyle name="Normal 2 5 2 4 2" xfId="456"/>
    <cellStyle name="Normal 2 5 2 4 2 2" xfId="1261"/>
    <cellStyle name="Normal 2 5 2 4 2 3" xfId="2855"/>
    <cellStyle name="Normal 2 5 2 4 2 4" xfId="3957"/>
    <cellStyle name="Normal 2 5 2 4 2 5" xfId="2226"/>
    <cellStyle name="Normal 2 5 2 4 3" xfId="457"/>
    <cellStyle name="Normal 2 5 2 4 3 2" xfId="1463"/>
    <cellStyle name="Normal 2 5 2 4 3 3" xfId="3057"/>
    <cellStyle name="Normal 2 5 2 4 3 4" xfId="3958"/>
    <cellStyle name="Normal 2 5 2 4 3 5" xfId="2423"/>
    <cellStyle name="Normal 2 5 2 4 4" xfId="1003"/>
    <cellStyle name="Normal 2 5 2 4 4 2" xfId="3421"/>
    <cellStyle name="Normal 2 5 2 4 4 3" xfId="1967"/>
    <cellStyle name="Normal 2 5 2 4 5" xfId="829"/>
    <cellStyle name="Normal 2 5 2 4 5 2" xfId="3257"/>
    <cellStyle name="Normal 2 5 2 4 6" xfId="1611"/>
    <cellStyle name="Normal 2 5 2 4 6 2" xfId="2596"/>
    <cellStyle name="Normal 2 5 2 4 7" xfId="3623"/>
    <cellStyle name="Normal 2 5 2 4 8" xfId="1794"/>
    <cellStyle name="Normal 2 5 2 5" xfId="85"/>
    <cellStyle name="Normal 2 5 2 5 2" xfId="458"/>
    <cellStyle name="Normal 2 5 2 5 2 2" xfId="1166"/>
    <cellStyle name="Normal 2 5 2 5 2 3" xfId="2760"/>
    <cellStyle name="Normal 2 5 2 5 2 4" xfId="3959"/>
    <cellStyle name="Normal 2 5 2 5 2 5" xfId="2131"/>
    <cellStyle name="Normal 2 5 2 5 3" xfId="459"/>
    <cellStyle name="Normal 2 5 2 5 3 2" xfId="1368"/>
    <cellStyle name="Normal 2 5 2 5 3 3" xfId="2962"/>
    <cellStyle name="Normal 2 5 2 5 3 4" xfId="3960"/>
    <cellStyle name="Normal 2 5 2 5 3 5" xfId="2328"/>
    <cellStyle name="Normal 2 5 2 5 4" xfId="1040"/>
    <cellStyle name="Normal 2 5 2 5 4 2" xfId="3457"/>
    <cellStyle name="Normal 2 5 2 5 4 3" xfId="2005"/>
    <cellStyle name="Normal 2 5 2 5 5" xfId="734"/>
    <cellStyle name="Normal 2 5 2 5 5 2" xfId="3162"/>
    <cellStyle name="Normal 2 5 2 5 6" xfId="2634"/>
    <cellStyle name="Normal 2 5 2 5 7" xfId="3624"/>
    <cellStyle name="Normal 2 5 2 5 8" xfId="1699"/>
    <cellStyle name="Normal 2 5 2 6" xfId="460"/>
    <cellStyle name="Normal 2 5 2 6 2" xfId="461"/>
    <cellStyle name="Normal 2 5 2 6 2 2" xfId="1491"/>
    <cellStyle name="Normal 2 5 2 6 2 3" xfId="3085"/>
    <cellStyle name="Normal 2 5 2 6 2 4" xfId="3961"/>
    <cellStyle name="Normal 2 5 2 6 2 5" xfId="2450"/>
    <cellStyle name="Normal 2 5 2 6 3" xfId="1289"/>
    <cellStyle name="Normal 2 5 2 6 3 2" xfId="3493"/>
    <cellStyle name="Normal 2 5 2 6 3 3" xfId="2253"/>
    <cellStyle name="Normal 2 5 2 6 4" xfId="856"/>
    <cellStyle name="Normal 2 5 2 6 4 2" xfId="3280"/>
    <cellStyle name="Normal 2 5 2 6 5" xfId="2883"/>
    <cellStyle name="Normal 2 5 2 6 6" xfId="3625"/>
    <cellStyle name="Normal 2 5 2 6 7" xfId="1822"/>
    <cellStyle name="Normal 2 5 2 7" xfId="462"/>
    <cellStyle name="Normal 2 5 2 7 2" xfId="1123"/>
    <cellStyle name="Normal 2 5 2 7 3" xfId="2717"/>
    <cellStyle name="Normal 2 5 2 7 4" xfId="3962"/>
    <cellStyle name="Normal 2 5 2 7 5" xfId="2088"/>
    <cellStyle name="Normal 2 5 2 8" xfId="463"/>
    <cellStyle name="Normal 2 5 2 8 2" xfId="1325"/>
    <cellStyle name="Normal 2 5 2 8 3" xfId="2919"/>
    <cellStyle name="Normal 2 5 2 8 4" xfId="3963"/>
    <cellStyle name="Normal 2 5 2 8 5" xfId="2285"/>
    <cellStyle name="Normal 2 5 2 9" xfId="908"/>
    <cellStyle name="Normal 2 5 2 9 2" xfId="3326"/>
    <cellStyle name="Normal 2 5 2 9 3" xfId="1872"/>
    <cellStyle name="Normal 2 5 3" xfId="33"/>
    <cellStyle name="Normal 2 5 4" xfId="93"/>
    <cellStyle name="Normal 2 5 4 2" xfId="464"/>
    <cellStyle name="Normal 2 5 4 2 2" xfId="1051"/>
    <cellStyle name="Normal 2 5 4 2 2 2" xfId="3465"/>
    <cellStyle name="Normal 2 5 4 2 3" xfId="1521"/>
    <cellStyle name="Normal 2 5 4 2 3 2" xfId="2645"/>
    <cellStyle name="Normal 2 5 4 2 4" xfId="3964"/>
    <cellStyle name="Normal 2 5 4 2 5" xfId="2016"/>
    <cellStyle name="Normal 2 5 4 3" xfId="465"/>
    <cellStyle name="Normal 2 5 4 3 2" xfId="1180"/>
    <cellStyle name="Normal 2 5 4 3 3" xfId="2774"/>
    <cellStyle name="Normal 2 5 4 3 4" xfId="3965"/>
    <cellStyle name="Normal 2 5 4 3 5" xfId="2145"/>
    <cellStyle name="Normal 2 5 4 4" xfId="466"/>
    <cellStyle name="Normal 2 5 4 4 2" xfId="1382"/>
    <cellStyle name="Normal 2 5 4 4 3" xfId="2976"/>
    <cellStyle name="Normal 2 5 4 4 4" xfId="3966"/>
    <cellStyle name="Normal 2 5 4 4 5" xfId="2342"/>
    <cellStyle name="Normal 2 5 4 5" xfId="922"/>
    <cellStyle name="Normal 2 5 4 5 2" xfId="3340"/>
    <cellStyle name="Normal 2 5 4 5 3" xfId="1886"/>
    <cellStyle name="Normal 2 5 4 6" xfId="748"/>
    <cellStyle name="Normal 2 5 4 6 2" xfId="3176"/>
    <cellStyle name="Normal 2 5 4 7" xfId="2515"/>
    <cellStyle name="Normal 2 5 4 8" xfId="3626"/>
    <cellStyle name="Normal 2 5 4 9" xfId="1713"/>
    <cellStyle name="Normal 2 5 5" xfId="153"/>
    <cellStyle name="Normal 2 5 5 2" xfId="467"/>
    <cellStyle name="Normal 2 5 5 2 2" xfId="1241"/>
    <cellStyle name="Normal 2 5 5 2 3" xfId="2835"/>
    <cellStyle name="Normal 2 5 5 2 4" xfId="3967"/>
    <cellStyle name="Normal 2 5 5 2 5" xfId="2206"/>
    <cellStyle name="Normal 2 5 5 3" xfId="468"/>
    <cellStyle name="Normal 2 5 5 3 2" xfId="1443"/>
    <cellStyle name="Normal 2 5 5 3 3" xfId="3037"/>
    <cellStyle name="Normal 2 5 5 3 4" xfId="3968"/>
    <cellStyle name="Normal 2 5 5 3 5" xfId="2403"/>
    <cellStyle name="Normal 2 5 5 4" xfId="983"/>
    <cellStyle name="Normal 2 5 5 4 2" xfId="3401"/>
    <cellStyle name="Normal 2 5 5 4 3" xfId="1947"/>
    <cellStyle name="Normal 2 5 5 5" xfId="809"/>
    <cellStyle name="Normal 2 5 5 5 2" xfId="3237"/>
    <cellStyle name="Normal 2 5 5 6" xfId="2576"/>
    <cellStyle name="Normal 2 5 5 7" xfId="3627"/>
    <cellStyle name="Normal 2 5 5 8" xfId="1774"/>
    <cellStyle name="Normal 2 5 6" xfId="67"/>
    <cellStyle name="Normal 2 5 6 2" xfId="469"/>
    <cellStyle name="Normal 2 5 6 2 2" xfId="1143"/>
    <cellStyle name="Normal 2 5 6 2 3" xfId="2737"/>
    <cellStyle name="Normal 2 5 6 2 4" xfId="3969"/>
    <cellStyle name="Normal 2 5 6 2 5" xfId="2108"/>
    <cellStyle name="Normal 2 5 6 3" xfId="470"/>
    <cellStyle name="Normal 2 5 6 3 2" xfId="1345"/>
    <cellStyle name="Normal 2 5 6 3 3" xfId="2939"/>
    <cellStyle name="Normal 2 5 6 3 4" xfId="3970"/>
    <cellStyle name="Normal 2 5 6 3 5" xfId="2305"/>
    <cellStyle name="Normal 2 5 6 4" xfId="1022"/>
    <cellStyle name="Normal 2 5 6 4 2" xfId="3439"/>
    <cellStyle name="Normal 2 5 6 4 3" xfId="1987"/>
    <cellStyle name="Normal 2 5 6 5" xfId="711"/>
    <cellStyle name="Normal 2 5 6 5 2" xfId="3139"/>
    <cellStyle name="Normal 2 5 6 6" xfId="2616"/>
    <cellStyle name="Normal 2 5 6 7" xfId="3628"/>
    <cellStyle name="Normal 2 5 6 8" xfId="1676"/>
    <cellStyle name="Normal 2 5 7" xfId="471"/>
    <cellStyle name="Normal 2 5 7 2" xfId="472"/>
    <cellStyle name="Normal 2 5 7 2 2" xfId="1490"/>
    <cellStyle name="Normal 2 5 7 2 3" xfId="3084"/>
    <cellStyle name="Normal 2 5 7 2 4" xfId="3971"/>
    <cellStyle name="Normal 2 5 7 2 5" xfId="2449"/>
    <cellStyle name="Normal 2 5 7 3" xfId="1288"/>
    <cellStyle name="Normal 2 5 7 3 2" xfId="3492"/>
    <cellStyle name="Normal 2 5 7 4" xfId="855"/>
    <cellStyle name="Normal 2 5 7 5" xfId="2882"/>
    <cellStyle name="Normal 2 5 7 6" xfId="3629"/>
    <cellStyle name="Normal 2 5 7 7" xfId="1821"/>
    <cellStyle name="Normal 2 5 8" xfId="885"/>
    <cellStyle name="Normal 2 5 8 2" xfId="3303"/>
    <cellStyle name="Normal 2 5 8 3" xfId="1849"/>
    <cellStyle name="Normal 2 5 9" xfId="1533"/>
    <cellStyle name="Normal 2 5 9 2" xfId="2478"/>
    <cellStyle name="Normal 2 6" xfId="10"/>
    <cellStyle name="Normal 2 6 10" xfId="684"/>
    <cellStyle name="Normal 2 6 10 2" xfId="3112"/>
    <cellStyle name="Normal 2 6 11" xfId="1536"/>
    <cellStyle name="Normal 2 6 11 2" xfId="2494"/>
    <cellStyle name="Normal 2 6 12" xfId="1612"/>
    <cellStyle name="Normal 2 6 12 2" xfId="3630"/>
    <cellStyle name="Normal 2 6 13" xfId="1649"/>
    <cellStyle name="Normal 2 6 2" xfId="35"/>
    <cellStyle name="Normal 2 6 2 2" xfId="473"/>
    <cellStyle name="Normal 2 6 2 2 2" xfId="1067"/>
    <cellStyle name="Normal 2 6 2 2 2 2" xfId="3472"/>
    <cellStyle name="Normal 2 6 2 2 3" xfId="1528"/>
    <cellStyle name="Normal 2 6 2 2 3 2" xfId="2661"/>
    <cellStyle name="Normal 2 6 2 2 4" xfId="3972"/>
    <cellStyle name="Normal 2 6 2 2 5" xfId="2032"/>
    <cellStyle name="Normal 2 6 2 3" xfId="474"/>
    <cellStyle name="Normal 2 6 2 3 2" xfId="1196"/>
    <cellStyle name="Normal 2 6 2 3 3" xfId="2790"/>
    <cellStyle name="Normal 2 6 2 3 4" xfId="3973"/>
    <cellStyle name="Normal 2 6 2 3 5" xfId="2161"/>
    <cellStyle name="Normal 2 6 2 4" xfId="475"/>
    <cellStyle name="Normal 2 6 2 4 2" xfId="1398"/>
    <cellStyle name="Normal 2 6 2 4 3" xfId="2992"/>
    <cellStyle name="Normal 2 6 2 4 4" xfId="3974"/>
    <cellStyle name="Normal 2 6 2 4 5" xfId="2358"/>
    <cellStyle name="Normal 2 6 2 5" xfId="938"/>
    <cellStyle name="Normal 2 6 2 5 2" xfId="3356"/>
    <cellStyle name="Normal 2 6 2 5 3" xfId="1902"/>
    <cellStyle name="Normal 2 6 2 6" xfId="764"/>
    <cellStyle name="Normal 2 6 2 6 2" xfId="3192"/>
    <cellStyle name="Normal 2 6 2 7" xfId="2531"/>
    <cellStyle name="Normal 2 6 2 8" xfId="3631"/>
    <cellStyle name="Normal 2 6 2 9" xfId="1729"/>
    <cellStyle name="Normal 2 6 3" xfId="131"/>
    <cellStyle name="Normal 2 6 3 2" xfId="476"/>
    <cellStyle name="Normal 2 6 3 2 2" xfId="1089"/>
    <cellStyle name="Normal 2 6 3 2 2 2" xfId="3473"/>
    <cellStyle name="Normal 2 6 3 2 3" xfId="1529"/>
    <cellStyle name="Normal 2 6 3 2 3 2" xfId="2683"/>
    <cellStyle name="Normal 2 6 3 2 4" xfId="3975"/>
    <cellStyle name="Normal 2 6 3 2 5" xfId="2054"/>
    <cellStyle name="Normal 2 6 3 3" xfId="477"/>
    <cellStyle name="Normal 2 6 3 3 2" xfId="1219"/>
    <cellStyle name="Normal 2 6 3 3 3" xfId="2813"/>
    <cellStyle name="Normal 2 6 3 3 4" xfId="3976"/>
    <cellStyle name="Normal 2 6 3 3 5" xfId="2184"/>
    <cellStyle name="Normal 2 6 3 4" xfId="478"/>
    <cellStyle name="Normal 2 6 3 4 2" xfId="1421"/>
    <cellStyle name="Normal 2 6 3 4 3" xfId="3015"/>
    <cellStyle name="Normal 2 6 3 4 4" xfId="3977"/>
    <cellStyle name="Normal 2 6 3 4 5" xfId="2381"/>
    <cellStyle name="Normal 2 6 3 5" xfId="961"/>
    <cellStyle name="Normal 2 6 3 5 2" xfId="3379"/>
    <cellStyle name="Normal 2 6 3 5 3" xfId="1925"/>
    <cellStyle name="Normal 2 6 3 6" xfId="787"/>
    <cellStyle name="Normal 2 6 3 6 2" xfId="3215"/>
    <cellStyle name="Normal 2 6 3 7" xfId="2554"/>
    <cellStyle name="Normal 2 6 3 8" xfId="3632"/>
    <cellStyle name="Normal 2 6 3 9" xfId="1752"/>
    <cellStyle name="Normal 2 6 4" xfId="166"/>
    <cellStyle name="Normal 2 6 4 2" xfId="479"/>
    <cellStyle name="Normal 2 6 4 2 2" xfId="1254"/>
    <cellStyle name="Normal 2 6 4 2 3" xfId="2848"/>
    <cellStyle name="Normal 2 6 4 2 4" xfId="3978"/>
    <cellStyle name="Normal 2 6 4 2 5" xfId="2219"/>
    <cellStyle name="Normal 2 6 4 3" xfId="480"/>
    <cellStyle name="Normal 2 6 4 3 2" xfId="1456"/>
    <cellStyle name="Normal 2 6 4 3 3" xfId="3050"/>
    <cellStyle name="Normal 2 6 4 3 4" xfId="3979"/>
    <cellStyle name="Normal 2 6 4 3 5" xfId="2416"/>
    <cellStyle name="Normal 2 6 4 4" xfId="996"/>
    <cellStyle name="Normal 2 6 4 4 2" xfId="3414"/>
    <cellStyle name="Normal 2 6 4 4 3" xfId="1960"/>
    <cellStyle name="Normal 2 6 4 5" xfId="822"/>
    <cellStyle name="Normal 2 6 4 5 2" xfId="3250"/>
    <cellStyle name="Normal 2 6 4 6" xfId="1613"/>
    <cellStyle name="Normal 2 6 4 6 2" xfId="2589"/>
    <cellStyle name="Normal 2 6 4 7" xfId="3633"/>
    <cellStyle name="Normal 2 6 4 8" xfId="1787"/>
    <cellStyle name="Normal 2 6 5" xfId="78"/>
    <cellStyle name="Normal 2 6 5 2" xfId="481"/>
    <cellStyle name="Normal 2 6 5 2 2" xfId="1159"/>
    <cellStyle name="Normal 2 6 5 2 3" xfId="2753"/>
    <cellStyle name="Normal 2 6 5 2 4" xfId="3980"/>
    <cellStyle name="Normal 2 6 5 2 5" xfId="2124"/>
    <cellStyle name="Normal 2 6 5 3" xfId="482"/>
    <cellStyle name="Normal 2 6 5 3 2" xfId="1361"/>
    <cellStyle name="Normal 2 6 5 3 3" xfId="2955"/>
    <cellStyle name="Normal 2 6 5 3 4" xfId="3981"/>
    <cellStyle name="Normal 2 6 5 3 5" xfId="2321"/>
    <cellStyle name="Normal 2 6 5 4" xfId="1033"/>
    <cellStyle name="Normal 2 6 5 4 2" xfId="3450"/>
    <cellStyle name="Normal 2 6 5 4 3" xfId="1998"/>
    <cellStyle name="Normal 2 6 5 5" xfId="727"/>
    <cellStyle name="Normal 2 6 5 5 2" xfId="3155"/>
    <cellStyle name="Normal 2 6 5 6" xfId="2627"/>
    <cellStyle name="Normal 2 6 5 7" xfId="3634"/>
    <cellStyle name="Normal 2 6 5 8" xfId="1692"/>
    <cellStyle name="Normal 2 6 6" xfId="483"/>
    <cellStyle name="Normal 2 6 6 2" xfId="484"/>
    <cellStyle name="Normal 2 6 6 2 2" xfId="1492"/>
    <cellStyle name="Normal 2 6 6 2 3" xfId="3086"/>
    <cellStyle name="Normal 2 6 6 2 4" xfId="3982"/>
    <cellStyle name="Normal 2 6 6 2 5" xfId="2451"/>
    <cellStyle name="Normal 2 6 6 3" xfId="1290"/>
    <cellStyle name="Normal 2 6 6 3 2" xfId="3494"/>
    <cellStyle name="Normal 2 6 6 3 3" xfId="2254"/>
    <cellStyle name="Normal 2 6 6 4" xfId="857"/>
    <cellStyle name="Normal 2 6 6 4 2" xfId="3281"/>
    <cellStyle name="Normal 2 6 6 5" xfId="2884"/>
    <cellStyle name="Normal 2 6 6 6" xfId="3635"/>
    <cellStyle name="Normal 2 6 6 7" xfId="1823"/>
    <cellStyle name="Normal 2 6 7" xfId="485"/>
    <cellStyle name="Normal 2 6 7 2" xfId="1116"/>
    <cellStyle name="Normal 2 6 7 3" xfId="2710"/>
    <cellStyle name="Normal 2 6 7 4" xfId="3983"/>
    <cellStyle name="Normal 2 6 7 5" xfId="2081"/>
    <cellStyle name="Normal 2 6 8" xfId="486"/>
    <cellStyle name="Normal 2 6 8 2" xfId="1318"/>
    <cellStyle name="Normal 2 6 8 3" xfId="2912"/>
    <cellStyle name="Normal 2 6 8 4" xfId="3984"/>
    <cellStyle name="Normal 2 6 8 5" xfId="2278"/>
    <cellStyle name="Normal 2 6 9" xfId="901"/>
    <cellStyle name="Normal 2 6 9 2" xfId="3319"/>
    <cellStyle name="Normal 2 6 9 3" xfId="1865"/>
    <cellStyle name="Normal 2 7" xfId="34"/>
    <cellStyle name="Normal 2 7 10" xfId="683"/>
    <cellStyle name="Normal 2 7 10 2" xfId="3111"/>
    <cellStyle name="Normal 2 7 11" xfId="1558"/>
    <cellStyle name="Normal 2 7 11 2" xfId="2493"/>
    <cellStyle name="Normal 2 7 12" xfId="1614"/>
    <cellStyle name="Normal 2 7 12 2" xfId="3636"/>
    <cellStyle name="Normal 2 7 13" xfId="1648"/>
    <cellStyle name="Normal 2 7 2" xfId="108"/>
    <cellStyle name="Normal 2 7 2 2" xfId="487"/>
    <cellStyle name="Normal 2 7 2 2 2" xfId="1066"/>
    <cellStyle name="Normal 2 7 2 2 3" xfId="2660"/>
    <cellStyle name="Normal 2 7 2 2 4" xfId="3985"/>
    <cellStyle name="Normal 2 7 2 2 5" xfId="2031"/>
    <cellStyle name="Normal 2 7 2 3" xfId="488"/>
    <cellStyle name="Normal 2 7 2 3 2" xfId="1195"/>
    <cellStyle name="Normal 2 7 2 3 3" xfId="2789"/>
    <cellStyle name="Normal 2 7 2 3 4" xfId="3986"/>
    <cellStyle name="Normal 2 7 2 3 5" xfId="2160"/>
    <cellStyle name="Normal 2 7 2 4" xfId="489"/>
    <cellStyle name="Normal 2 7 2 4 2" xfId="1397"/>
    <cellStyle name="Normal 2 7 2 4 3" xfId="2991"/>
    <cellStyle name="Normal 2 7 2 4 4" xfId="3987"/>
    <cellStyle name="Normal 2 7 2 4 5" xfId="2357"/>
    <cellStyle name="Normal 2 7 2 5" xfId="937"/>
    <cellStyle name="Normal 2 7 2 5 2" xfId="3355"/>
    <cellStyle name="Normal 2 7 2 5 3" xfId="1901"/>
    <cellStyle name="Normal 2 7 2 6" xfId="763"/>
    <cellStyle name="Normal 2 7 2 6 2" xfId="3191"/>
    <cellStyle name="Normal 2 7 2 7" xfId="2530"/>
    <cellStyle name="Normal 2 7 2 8" xfId="3637"/>
    <cellStyle name="Normal 2 7 2 9" xfId="1728"/>
    <cellStyle name="Normal 2 7 3" xfId="130"/>
    <cellStyle name="Normal 2 7 3 2" xfId="490"/>
    <cellStyle name="Normal 2 7 3 2 2" xfId="1088"/>
    <cellStyle name="Normal 2 7 3 2 3" xfId="2682"/>
    <cellStyle name="Normal 2 7 3 2 4" xfId="3988"/>
    <cellStyle name="Normal 2 7 3 2 5" xfId="2053"/>
    <cellStyle name="Normal 2 7 3 3" xfId="491"/>
    <cellStyle name="Normal 2 7 3 3 2" xfId="1218"/>
    <cellStyle name="Normal 2 7 3 3 3" xfId="2812"/>
    <cellStyle name="Normal 2 7 3 3 4" xfId="3989"/>
    <cellStyle name="Normal 2 7 3 3 5" xfId="2183"/>
    <cellStyle name="Normal 2 7 3 4" xfId="492"/>
    <cellStyle name="Normal 2 7 3 4 2" xfId="1420"/>
    <cellStyle name="Normal 2 7 3 4 3" xfId="3014"/>
    <cellStyle name="Normal 2 7 3 4 4" xfId="3990"/>
    <cellStyle name="Normal 2 7 3 4 5" xfId="2380"/>
    <cellStyle name="Normal 2 7 3 5" xfId="960"/>
    <cellStyle name="Normal 2 7 3 5 2" xfId="3378"/>
    <cellStyle name="Normal 2 7 3 5 3" xfId="1924"/>
    <cellStyle name="Normal 2 7 3 6" xfId="786"/>
    <cellStyle name="Normal 2 7 3 6 2" xfId="3214"/>
    <cellStyle name="Normal 2 7 3 7" xfId="2553"/>
    <cellStyle name="Normal 2 7 3 8" xfId="3638"/>
    <cellStyle name="Normal 2 7 3 9" xfId="1751"/>
    <cellStyle name="Normal 2 7 4" xfId="165"/>
    <cellStyle name="Normal 2 7 4 2" xfId="493"/>
    <cellStyle name="Normal 2 7 4 2 2" xfId="1253"/>
    <cellStyle name="Normal 2 7 4 2 3" xfId="2847"/>
    <cellStyle name="Normal 2 7 4 2 4" xfId="3991"/>
    <cellStyle name="Normal 2 7 4 2 5" xfId="2218"/>
    <cellStyle name="Normal 2 7 4 3" xfId="494"/>
    <cellStyle name="Normal 2 7 4 3 2" xfId="1455"/>
    <cellStyle name="Normal 2 7 4 3 3" xfId="3049"/>
    <cellStyle name="Normal 2 7 4 3 4" xfId="3992"/>
    <cellStyle name="Normal 2 7 4 3 5" xfId="2415"/>
    <cellStyle name="Normal 2 7 4 4" xfId="995"/>
    <cellStyle name="Normal 2 7 4 4 2" xfId="3413"/>
    <cellStyle name="Normal 2 7 4 4 3" xfId="1959"/>
    <cellStyle name="Normal 2 7 4 5" xfId="821"/>
    <cellStyle name="Normal 2 7 4 5 2" xfId="3249"/>
    <cellStyle name="Normal 2 7 4 6" xfId="1615"/>
    <cellStyle name="Normal 2 7 4 6 2" xfId="2588"/>
    <cellStyle name="Normal 2 7 4 7" xfId="3639"/>
    <cellStyle name="Normal 2 7 4 8" xfId="1786"/>
    <cellStyle name="Normal 2 7 5" xfId="77"/>
    <cellStyle name="Normal 2 7 5 2" xfId="495"/>
    <cellStyle name="Normal 2 7 5 2 2" xfId="1158"/>
    <cellStyle name="Normal 2 7 5 2 3" xfId="2752"/>
    <cellStyle name="Normal 2 7 5 2 4" xfId="3993"/>
    <cellStyle name="Normal 2 7 5 2 5" xfId="2123"/>
    <cellStyle name="Normal 2 7 5 3" xfId="496"/>
    <cellStyle name="Normal 2 7 5 3 2" xfId="1360"/>
    <cellStyle name="Normal 2 7 5 3 3" xfId="2954"/>
    <cellStyle name="Normal 2 7 5 3 4" xfId="3994"/>
    <cellStyle name="Normal 2 7 5 3 5" xfId="2320"/>
    <cellStyle name="Normal 2 7 5 4" xfId="1032"/>
    <cellStyle name="Normal 2 7 5 4 2" xfId="3449"/>
    <cellStyle name="Normal 2 7 5 4 3" xfId="1997"/>
    <cellStyle name="Normal 2 7 5 5" xfId="726"/>
    <cellStyle name="Normal 2 7 5 5 2" xfId="3154"/>
    <cellStyle name="Normal 2 7 5 6" xfId="2626"/>
    <cellStyle name="Normal 2 7 5 7" xfId="3640"/>
    <cellStyle name="Normal 2 7 5 8" xfId="1691"/>
    <cellStyle name="Normal 2 7 6" xfId="497"/>
    <cellStyle name="Normal 2 7 6 2" xfId="498"/>
    <cellStyle name="Normal 2 7 6 2 2" xfId="1493"/>
    <cellStyle name="Normal 2 7 6 2 3" xfId="3087"/>
    <cellStyle name="Normal 2 7 6 2 4" xfId="3995"/>
    <cellStyle name="Normal 2 7 6 2 5" xfId="2452"/>
    <cellStyle name="Normal 2 7 6 3" xfId="1291"/>
    <cellStyle name="Normal 2 7 6 3 2" xfId="3495"/>
    <cellStyle name="Normal 2 7 6 3 3" xfId="2255"/>
    <cellStyle name="Normal 2 7 6 4" xfId="858"/>
    <cellStyle name="Normal 2 7 6 4 2" xfId="3282"/>
    <cellStyle name="Normal 2 7 6 5" xfId="2885"/>
    <cellStyle name="Normal 2 7 6 6" xfId="3641"/>
    <cellStyle name="Normal 2 7 6 7" xfId="1824"/>
    <cellStyle name="Normal 2 7 7" xfId="499"/>
    <cellStyle name="Normal 2 7 7 2" xfId="1115"/>
    <cellStyle name="Normal 2 7 7 3" xfId="2709"/>
    <cellStyle name="Normal 2 7 7 4" xfId="3996"/>
    <cellStyle name="Normal 2 7 7 5" xfId="2080"/>
    <cellStyle name="Normal 2 7 8" xfId="500"/>
    <cellStyle name="Normal 2 7 8 2" xfId="1317"/>
    <cellStyle name="Normal 2 7 8 3" xfId="2911"/>
    <cellStyle name="Normal 2 7 8 4" xfId="3997"/>
    <cellStyle name="Normal 2 7 8 5" xfId="2277"/>
    <cellStyle name="Normal 2 7 9" xfId="900"/>
    <cellStyle name="Normal 2 7 9 2" xfId="3318"/>
    <cellStyle name="Normal 2 7 9 3" xfId="1864"/>
    <cellStyle name="Normal 2 8" xfId="25"/>
    <cellStyle name="Normal 2 8 10" xfId="1550"/>
    <cellStyle name="Normal 2 8 10 2" xfId="2485"/>
    <cellStyle name="Normal 2 8 11" xfId="1616"/>
    <cellStyle name="Normal 2 8 11 2" xfId="3642"/>
    <cellStyle name="Normal 2 8 12" xfId="1640"/>
    <cellStyle name="Normal 2 8 2" xfId="100"/>
    <cellStyle name="Normal 2 8 2 2" xfId="501"/>
    <cellStyle name="Normal 2 8 2 2 2" xfId="1058"/>
    <cellStyle name="Normal 2 8 2 2 3" xfId="2652"/>
    <cellStyle name="Normal 2 8 2 2 4" xfId="3998"/>
    <cellStyle name="Normal 2 8 2 2 5" xfId="2023"/>
    <cellStyle name="Normal 2 8 2 3" xfId="502"/>
    <cellStyle name="Normal 2 8 2 3 2" xfId="1187"/>
    <cellStyle name="Normal 2 8 2 3 3" xfId="2781"/>
    <cellStyle name="Normal 2 8 2 3 4" xfId="3999"/>
    <cellStyle name="Normal 2 8 2 3 5" xfId="2152"/>
    <cellStyle name="Normal 2 8 2 4" xfId="503"/>
    <cellStyle name="Normal 2 8 2 4 2" xfId="1389"/>
    <cellStyle name="Normal 2 8 2 4 3" xfId="2983"/>
    <cellStyle name="Normal 2 8 2 4 4" xfId="4000"/>
    <cellStyle name="Normal 2 8 2 4 5" xfId="2349"/>
    <cellStyle name="Normal 2 8 2 5" xfId="929"/>
    <cellStyle name="Normal 2 8 2 5 2" xfId="3347"/>
    <cellStyle name="Normal 2 8 2 5 3" xfId="1893"/>
    <cellStyle name="Normal 2 8 2 6" xfId="755"/>
    <cellStyle name="Normal 2 8 2 6 2" xfId="3183"/>
    <cellStyle name="Normal 2 8 2 7" xfId="2522"/>
    <cellStyle name="Normal 2 8 2 8" xfId="3643"/>
    <cellStyle name="Normal 2 8 2 9" xfId="1720"/>
    <cellStyle name="Normal 2 8 3" xfId="157"/>
    <cellStyle name="Normal 2 8 3 2" xfId="504"/>
    <cellStyle name="Normal 2 8 3 2 2" xfId="1245"/>
    <cellStyle name="Normal 2 8 3 2 3" xfId="2839"/>
    <cellStyle name="Normal 2 8 3 2 4" xfId="4001"/>
    <cellStyle name="Normal 2 8 3 2 5" xfId="2210"/>
    <cellStyle name="Normal 2 8 3 3" xfId="505"/>
    <cellStyle name="Normal 2 8 3 3 2" xfId="1447"/>
    <cellStyle name="Normal 2 8 3 3 3" xfId="3041"/>
    <cellStyle name="Normal 2 8 3 3 4" xfId="4002"/>
    <cellStyle name="Normal 2 8 3 3 5" xfId="2407"/>
    <cellStyle name="Normal 2 8 3 4" xfId="987"/>
    <cellStyle name="Normal 2 8 3 4 2" xfId="3405"/>
    <cellStyle name="Normal 2 8 3 4 3" xfId="1951"/>
    <cellStyle name="Normal 2 8 3 5" xfId="813"/>
    <cellStyle name="Normal 2 8 3 5 2" xfId="3241"/>
    <cellStyle name="Normal 2 8 3 6" xfId="2580"/>
    <cellStyle name="Normal 2 8 3 7" xfId="3644"/>
    <cellStyle name="Normal 2 8 3 8" xfId="1778"/>
    <cellStyle name="Normal 2 8 4" xfId="74"/>
    <cellStyle name="Normal 2 8 4 2" xfId="506"/>
    <cellStyle name="Normal 2 8 4 2 2" xfId="1150"/>
    <cellStyle name="Normal 2 8 4 2 3" xfId="2744"/>
    <cellStyle name="Normal 2 8 4 2 4" xfId="4003"/>
    <cellStyle name="Normal 2 8 4 2 5" xfId="2115"/>
    <cellStyle name="Normal 2 8 4 3" xfId="507"/>
    <cellStyle name="Normal 2 8 4 3 2" xfId="1352"/>
    <cellStyle name="Normal 2 8 4 3 3" xfId="2946"/>
    <cellStyle name="Normal 2 8 4 3 4" xfId="4004"/>
    <cellStyle name="Normal 2 8 4 3 5" xfId="2312"/>
    <cellStyle name="Normal 2 8 4 4" xfId="1029"/>
    <cellStyle name="Normal 2 8 4 4 2" xfId="3446"/>
    <cellStyle name="Normal 2 8 4 4 3" xfId="1994"/>
    <cellStyle name="Normal 2 8 4 5" xfId="718"/>
    <cellStyle name="Normal 2 8 4 5 2" xfId="3146"/>
    <cellStyle name="Normal 2 8 4 6" xfId="2623"/>
    <cellStyle name="Normal 2 8 4 7" xfId="3645"/>
    <cellStyle name="Normal 2 8 4 8" xfId="1683"/>
    <cellStyle name="Normal 2 8 5" xfId="508"/>
    <cellStyle name="Normal 2 8 5 2" xfId="509"/>
    <cellStyle name="Normal 2 8 5 2 2" xfId="1494"/>
    <cellStyle name="Normal 2 8 5 2 3" xfId="3088"/>
    <cellStyle name="Normal 2 8 5 2 4" xfId="4005"/>
    <cellStyle name="Normal 2 8 5 2 5" xfId="2453"/>
    <cellStyle name="Normal 2 8 5 3" xfId="1292"/>
    <cellStyle name="Normal 2 8 5 3 2" xfId="3496"/>
    <cellStyle name="Normal 2 8 5 3 3" xfId="2256"/>
    <cellStyle name="Normal 2 8 5 4" xfId="859"/>
    <cellStyle name="Normal 2 8 5 4 2" xfId="3283"/>
    <cellStyle name="Normal 2 8 5 5" xfId="2886"/>
    <cellStyle name="Normal 2 8 5 6" xfId="3646"/>
    <cellStyle name="Normal 2 8 5 7" xfId="1825"/>
    <cellStyle name="Normal 2 8 6" xfId="510"/>
    <cellStyle name="Normal 2 8 6 2" xfId="1107"/>
    <cellStyle name="Normal 2 8 6 3" xfId="2701"/>
    <cellStyle name="Normal 2 8 6 4" xfId="4006"/>
    <cellStyle name="Normal 2 8 6 5" xfId="2072"/>
    <cellStyle name="Normal 2 8 7" xfId="511"/>
    <cellStyle name="Normal 2 8 7 2" xfId="1309"/>
    <cellStyle name="Normal 2 8 7 3" xfId="2903"/>
    <cellStyle name="Normal 2 8 7 4" xfId="4007"/>
    <cellStyle name="Normal 2 8 7 5" xfId="2269"/>
    <cellStyle name="Normal 2 8 8" xfId="892"/>
    <cellStyle name="Normal 2 8 8 2" xfId="3310"/>
    <cellStyle name="Normal 2 8 8 3" xfId="1856"/>
    <cellStyle name="Normal 2 8 9" xfId="675"/>
    <cellStyle name="Normal 2 8 9 2" xfId="3103"/>
    <cellStyle name="Normal 2 9" xfId="60"/>
    <cellStyle name="Normal 2 9 2" xfId="513"/>
    <cellStyle name="Normal 2 9 2 2" xfId="514"/>
    <cellStyle name="Normal 2 9 2 2 2" xfId="4008"/>
    <cellStyle name="Normal 2 9 2 2 3" xfId="3432"/>
    <cellStyle name="Normal 2 9 2 3" xfId="1515"/>
    <cellStyle name="Normal 2 9 2 3 2" xfId="2609"/>
    <cellStyle name="Normal 2 9 2 4" xfId="1617"/>
    <cellStyle name="Normal 2 9 2 5" xfId="1980"/>
    <cellStyle name="Normal 2 9 3" xfId="515"/>
    <cellStyle name="Normal 2 9 3 2" xfId="1136"/>
    <cellStyle name="Normal 2 9 3 3" xfId="2730"/>
    <cellStyle name="Normal 2 9 3 4" xfId="4009"/>
    <cellStyle name="Normal 2 9 3 5" xfId="2101"/>
    <cellStyle name="Normal 2 9 4" xfId="516"/>
    <cellStyle name="Normal 2 9 4 2" xfId="1338"/>
    <cellStyle name="Normal 2 9 4 3" xfId="2932"/>
    <cellStyle name="Normal 2 9 4 4" xfId="4010"/>
    <cellStyle name="Normal 2 9 4 5" xfId="2298"/>
    <cellStyle name="Normal 2 9 5" xfId="512"/>
    <cellStyle name="Normal 2 9 5 2" xfId="878"/>
    <cellStyle name="Normal 2 9 5 3" xfId="1842"/>
    <cellStyle name="Normal 2 9 6" xfId="704"/>
    <cellStyle name="Normal 2 9 6 2" xfId="3132"/>
    <cellStyle name="Normal 2 9 7" xfId="2471"/>
    <cellStyle name="Normal 2 9 8" xfId="3647"/>
    <cellStyle name="Normal 2 9 9" xfId="1669"/>
    <cellStyle name="Normal 3" xfId="9"/>
    <cellStyle name="Normal 3 10" xfId="2466"/>
    <cellStyle name="Normal 3 11" xfId="3648"/>
    <cellStyle name="Normal 3 12" xfId="1637"/>
    <cellStyle name="Normal 3 2" xfId="57"/>
    <cellStyle name="Normal 3 3" xfId="52"/>
    <cellStyle name="Normal 3 3 2" xfId="517"/>
    <cellStyle name="Normal 3 3 2 2" xfId="1131"/>
    <cellStyle name="Normal 3 3 2 3" xfId="2725"/>
    <cellStyle name="Normal 3 3 2 4" xfId="4011"/>
    <cellStyle name="Normal 3 3 2 5" xfId="2096"/>
    <cellStyle name="Normal 3 3 3" xfId="518"/>
    <cellStyle name="Normal 3 3 3 2" xfId="1333"/>
    <cellStyle name="Normal 3 3 3 3" xfId="2927"/>
    <cellStyle name="Normal 3 3 3 4" xfId="4012"/>
    <cellStyle name="Normal 3 3 3 5" xfId="2293"/>
    <cellStyle name="Normal 3 3 4" xfId="1012"/>
    <cellStyle name="Normal 3 3 4 2" xfId="3429"/>
    <cellStyle name="Normal 3 3 4 3" xfId="1976"/>
    <cellStyle name="Normal 3 3 5" xfId="699"/>
    <cellStyle name="Normal 3 3 5 2" xfId="3127"/>
    <cellStyle name="Normal 3 3 6" xfId="2605"/>
    <cellStyle name="Normal 3 3 7" xfId="3649"/>
    <cellStyle name="Normal 3 3 8" xfId="1664"/>
    <cellStyle name="Normal 3 4" xfId="519"/>
    <cellStyle name="Normal 3 5" xfId="520"/>
    <cellStyle name="Normal 3 5 2" xfId="521"/>
    <cellStyle name="Normal 3 5 2 2" xfId="1495"/>
    <cellStyle name="Normal 3 5 2 3" xfId="3089"/>
    <cellStyle name="Normal 3 5 2 4" xfId="4013"/>
    <cellStyle name="Normal 3 5 3" xfId="1293"/>
    <cellStyle name="Normal 3 5 3 2" xfId="3497"/>
    <cellStyle name="Normal 3 5 4" xfId="860"/>
    <cellStyle name="Normal 3 5 5" xfId="2887"/>
    <cellStyle name="Normal 3 5 6" xfId="3650"/>
    <cellStyle name="Normal 3 5 7" xfId="1826"/>
    <cellStyle name="Normal 3 6" xfId="522"/>
    <cellStyle name="Normal 3 6 2" xfId="1104"/>
    <cellStyle name="Normal 3 6 3" xfId="2698"/>
    <cellStyle name="Normal 3 6 4" xfId="4014"/>
    <cellStyle name="Normal 3 6 5" xfId="2069"/>
    <cellStyle name="Normal 3 7" xfId="523"/>
    <cellStyle name="Normal 3 7 2" xfId="1306"/>
    <cellStyle name="Normal 3 7 3" xfId="2900"/>
    <cellStyle name="Normal 3 7 4" xfId="4015"/>
    <cellStyle name="Normal 3 8" xfId="873"/>
    <cellStyle name="Normal 3 8 2" xfId="3293"/>
    <cellStyle name="Normal 3 9" xfId="672"/>
    <cellStyle name="Normal 4" xfId="12"/>
    <cellStyle name="Normal 4 10" xfId="1638"/>
    <cellStyle name="Normal 4 2" xfId="58"/>
    <cellStyle name="Normal 4 3" xfId="54"/>
    <cellStyle name="Normal 4 3 2" xfId="524"/>
    <cellStyle name="Normal 4 3 2 2" xfId="1132"/>
    <cellStyle name="Normal 4 3 2 3" xfId="2726"/>
    <cellStyle name="Normal 4 3 2 4" xfId="4016"/>
    <cellStyle name="Normal 4 3 2 5" xfId="2097"/>
    <cellStyle name="Normal 4 3 3" xfId="525"/>
    <cellStyle name="Normal 4 3 3 2" xfId="1334"/>
    <cellStyle name="Normal 4 3 3 3" xfId="2928"/>
    <cellStyle name="Normal 4 3 3 4" xfId="4017"/>
    <cellStyle name="Normal 4 3 3 5" xfId="2294"/>
    <cellStyle name="Normal 4 3 4" xfId="1013"/>
    <cellStyle name="Normal 4 3 4 2" xfId="3430"/>
    <cellStyle name="Normal 4 3 4 3" xfId="1977"/>
    <cellStyle name="Normal 4 3 5" xfId="700"/>
    <cellStyle name="Normal 4 3 5 2" xfId="3128"/>
    <cellStyle name="Normal 4 3 6" xfId="2606"/>
    <cellStyle name="Normal 4 3 7" xfId="3651"/>
    <cellStyle name="Normal 4 3 8" xfId="1665"/>
    <cellStyle name="Normal 4 4" xfId="526"/>
    <cellStyle name="Normal 4 5" xfId="527"/>
    <cellStyle name="Normal 4 5 2" xfId="1105"/>
    <cellStyle name="Normal 4 5 3" xfId="2699"/>
    <cellStyle name="Normal 4 5 4" xfId="3652"/>
    <cellStyle name="Normal 4 5 5" xfId="2070"/>
    <cellStyle name="Normal 4 6" xfId="528"/>
    <cellStyle name="Normal 4 6 2" xfId="1307"/>
    <cellStyle name="Normal 4 6 3" xfId="2901"/>
    <cellStyle name="Normal 4 6 4" xfId="4018"/>
    <cellStyle name="Normal 4 7" xfId="874"/>
    <cellStyle name="Normal 4 7 2" xfId="3294"/>
    <cellStyle name="Normal 4 8" xfId="673"/>
    <cellStyle name="Normal 4 9" xfId="2467"/>
    <cellStyle name="Normal 5" xfId="11"/>
    <cellStyle name="Normal 5 10" xfId="147"/>
    <cellStyle name="Normal 5 10 2" xfId="529"/>
    <cellStyle name="Normal 5 10 2 2" xfId="1235"/>
    <cellStyle name="Normal 5 10 2 3" xfId="2829"/>
    <cellStyle name="Normal 5 10 2 4" xfId="4019"/>
    <cellStyle name="Normal 5 10 2 5" xfId="2200"/>
    <cellStyle name="Normal 5 10 3" xfId="530"/>
    <cellStyle name="Normal 5 10 3 2" xfId="1437"/>
    <cellStyle name="Normal 5 10 3 3" xfId="3031"/>
    <cellStyle name="Normal 5 10 3 4" xfId="4020"/>
    <cellStyle name="Normal 5 10 3 5" xfId="2397"/>
    <cellStyle name="Normal 5 10 4" xfId="977"/>
    <cellStyle name="Normal 5 10 4 2" xfId="3395"/>
    <cellStyle name="Normal 5 10 4 3" xfId="1941"/>
    <cellStyle name="Normal 5 10 5" xfId="803"/>
    <cellStyle name="Normal 5 10 5 2" xfId="3231"/>
    <cellStyle name="Normal 5 10 6" xfId="2570"/>
    <cellStyle name="Normal 5 10 7" xfId="3654"/>
    <cellStyle name="Normal 5 10 8" xfId="1768"/>
    <cellStyle name="Normal 5 11" xfId="53"/>
    <cellStyle name="Normal 5 12" xfId="531"/>
    <cellStyle name="Normal 5 12 2" xfId="532"/>
    <cellStyle name="Normal 5 12 2 2" xfId="1312"/>
    <cellStyle name="Normal 5 12 2 3" xfId="2906"/>
    <cellStyle name="Normal 5 12 2 4" xfId="4021"/>
    <cellStyle name="Normal 5 12 2 5" xfId="2272"/>
    <cellStyle name="Normal 5 12 3" xfId="1110"/>
    <cellStyle name="Normal 5 12 3 2" xfId="3475"/>
    <cellStyle name="Normal 5 12 3 3" xfId="2075"/>
    <cellStyle name="Normal 5 12 4" xfId="678"/>
    <cellStyle name="Normal 5 12 4 2" xfId="3106"/>
    <cellStyle name="Normal 5 12 5" xfId="2704"/>
    <cellStyle name="Normal 5 12 6" xfId="3655"/>
    <cellStyle name="Normal 5 12 7" xfId="1643"/>
    <cellStyle name="Normal 5 13" xfId="533"/>
    <cellStyle name="Normal 5 13 2" xfId="534"/>
    <cellStyle name="Normal 5 13 2 2" xfId="1496"/>
    <cellStyle name="Normal 5 13 2 3" xfId="3090"/>
    <cellStyle name="Normal 5 13 2 4" xfId="4022"/>
    <cellStyle name="Normal 5 13 2 5" xfId="2454"/>
    <cellStyle name="Normal 5 13 3" xfId="1294"/>
    <cellStyle name="Normal 5 13 3 2" xfId="3498"/>
    <cellStyle name="Normal 5 13 4" xfId="861"/>
    <cellStyle name="Normal 5 13 5" xfId="2888"/>
    <cellStyle name="Normal 5 13 6" xfId="3656"/>
    <cellStyle name="Normal 5 13 7" xfId="1827"/>
    <cellStyle name="Normal 5 14" xfId="535"/>
    <cellStyle name="Normal 5 14 2" xfId="1619"/>
    <cellStyle name="Normal 5 14 3" xfId="1513"/>
    <cellStyle name="Normal 5 15" xfId="1531"/>
    <cellStyle name="Normal 5 15 2" xfId="3653"/>
    <cellStyle name="Normal 5 16" xfId="1509"/>
    <cellStyle name="Normal 5 17" xfId="1537"/>
    <cellStyle name="Normal 5 18" xfId="1618"/>
    <cellStyle name="Normal 5 2" xfId="16"/>
    <cellStyle name="Normal 5 2 10" xfId="536"/>
    <cellStyle name="Normal 5 2 10 2" xfId="1113"/>
    <cellStyle name="Normal 5 2 10 3" xfId="2707"/>
    <cellStyle name="Normal 5 2 10 4" xfId="4023"/>
    <cellStyle name="Normal 5 2 10 5" xfId="2078"/>
    <cellStyle name="Normal 5 2 11" xfId="537"/>
    <cellStyle name="Normal 5 2 11 2" xfId="1315"/>
    <cellStyle name="Normal 5 2 11 3" xfId="2909"/>
    <cellStyle name="Normal 5 2 11 4" xfId="4024"/>
    <cellStyle name="Normal 5 2 11 5" xfId="2275"/>
    <cellStyle name="Normal 5 2 12" xfId="883"/>
    <cellStyle name="Normal 5 2 12 2" xfId="3301"/>
    <cellStyle name="Normal 5 2 12 3" xfId="1847"/>
    <cellStyle name="Normal 5 2 13" xfId="681"/>
    <cellStyle name="Normal 5 2 13 2" xfId="3109"/>
    <cellStyle name="Normal 5 2 14" xfId="1541"/>
    <cellStyle name="Normal 5 2 14 2" xfId="2476"/>
    <cellStyle name="Normal 5 2 15" xfId="1620"/>
    <cellStyle name="Normal 5 2 15 2" xfId="3657"/>
    <cellStyle name="Normal 5 2 16" xfId="1646"/>
    <cellStyle name="Normal 5 2 2" xfId="23"/>
    <cellStyle name="Normal 5 2 2 10" xfId="890"/>
    <cellStyle name="Normal 5 2 2 10 2" xfId="3308"/>
    <cellStyle name="Normal 5 2 2 10 3" xfId="1854"/>
    <cellStyle name="Normal 5 2 2 11" xfId="696"/>
    <cellStyle name="Normal 5 2 2 11 2" xfId="3124"/>
    <cellStyle name="Normal 5 2 2 12" xfId="1548"/>
    <cellStyle name="Normal 5 2 2 12 2" xfId="2483"/>
    <cellStyle name="Normal 5 2 2 13" xfId="1621"/>
    <cellStyle name="Normal 5 2 2 13 2" xfId="3658"/>
    <cellStyle name="Normal 5 2 2 14" xfId="1661"/>
    <cellStyle name="Normal 5 2 2 2" xfId="47"/>
    <cellStyle name="Normal 5 2 2 2 10" xfId="1704"/>
    <cellStyle name="Normal 5 2 2 2 2" xfId="120"/>
    <cellStyle name="Normal 5 2 2 2 2 2" xfId="538"/>
    <cellStyle name="Normal 5 2 2 2 2 2 2" xfId="1078"/>
    <cellStyle name="Normal 5 2 2 2 2 2 3" xfId="2672"/>
    <cellStyle name="Normal 5 2 2 2 2 2 4" xfId="4025"/>
    <cellStyle name="Normal 5 2 2 2 2 2 5" xfId="2043"/>
    <cellStyle name="Normal 5 2 2 2 2 3" xfId="539"/>
    <cellStyle name="Normal 5 2 2 2 2 3 2" xfId="1208"/>
    <cellStyle name="Normal 5 2 2 2 2 3 3" xfId="2802"/>
    <cellStyle name="Normal 5 2 2 2 2 3 4" xfId="4026"/>
    <cellStyle name="Normal 5 2 2 2 2 3 5" xfId="2173"/>
    <cellStyle name="Normal 5 2 2 2 2 4" xfId="540"/>
    <cellStyle name="Normal 5 2 2 2 2 4 2" xfId="1410"/>
    <cellStyle name="Normal 5 2 2 2 2 4 3" xfId="3004"/>
    <cellStyle name="Normal 5 2 2 2 2 4 4" xfId="4027"/>
    <cellStyle name="Normal 5 2 2 2 2 4 5" xfId="2370"/>
    <cellStyle name="Normal 5 2 2 2 2 5" xfId="950"/>
    <cellStyle name="Normal 5 2 2 2 2 5 2" xfId="3368"/>
    <cellStyle name="Normal 5 2 2 2 2 5 3" xfId="1914"/>
    <cellStyle name="Normal 5 2 2 2 2 6" xfId="776"/>
    <cellStyle name="Normal 5 2 2 2 2 6 2" xfId="3204"/>
    <cellStyle name="Normal 5 2 2 2 2 7" xfId="2543"/>
    <cellStyle name="Normal 5 2 2 2 2 8" xfId="3660"/>
    <cellStyle name="Normal 5 2 2 2 2 9" xfId="1741"/>
    <cellStyle name="Normal 5 2 2 2 3" xfId="541"/>
    <cellStyle name="Normal 5 2 2 2 3 2" xfId="542"/>
    <cellStyle name="Normal 5 2 2 2 3 2 2" xfId="1297"/>
    <cellStyle name="Normal 5 2 2 2 3 2 3" xfId="2891"/>
    <cellStyle name="Normal 5 2 2 2 3 2 4" xfId="4028"/>
    <cellStyle name="Normal 5 2 2 2 3 2 5" xfId="2259"/>
    <cellStyle name="Normal 5 2 2 2 3 3" xfId="543"/>
    <cellStyle name="Normal 5 2 2 2 3 3 2" xfId="1499"/>
    <cellStyle name="Normal 5 2 2 2 3 3 3" xfId="3093"/>
    <cellStyle name="Normal 5 2 2 2 3 3 4" xfId="4029"/>
    <cellStyle name="Normal 5 2 2 2 3 3 5" xfId="2457"/>
    <cellStyle name="Normal 5 2 2 2 3 4" xfId="1042"/>
    <cellStyle name="Normal 5 2 2 2 3 4 2" xfId="3459"/>
    <cellStyle name="Normal 5 2 2 2 3 4 3" xfId="2007"/>
    <cellStyle name="Normal 5 2 2 2 3 5" xfId="864"/>
    <cellStyle name="Normal 5 2 2 2 3 6" xfId="2636"/>
    <cellStyle name="Normal 5 2 2 2 3 7" xfId="3661"/>
    <cellStyle name="Normal 5 2 2 2 3 8" xfId="1830"/>
    <cellStyle name="Normal 5 2 2 2 4" xfId="544"/>
    <cellStyle name="Normal 5 2 2 2 4 2" xfId="1171"/>
    <cellStyle name="Normal 5 2 2 2 4 3" xfId="2765"/>
    <cellStyle name="Normal 5 2 2 2 4 4" xfId="4030"/>
    <cellStyle name="Normal 5 2 2 2 4 5" xfId="2136"/>
    <cellStyle name="Normal 5 2 2 2 5" xfId="545"/>
    <cellStyle name="Normal 5 2 2 2 5 2" xfId="1373"/>
    <cellStyle name="Normal 5 2 2 2 5 3" xfId="2967"/>
    <cellStyle name="Normal 5 2 2 2 5 4" xfId="4031"/>
    <cellStyle name="Normal 5 2 2 2 5 5" xfId="2333"/>
    <cellStyle name="Normal 5 2 2 2 6" xfId="913"/>
    <cellStyle name="Normal 5 2 2 2 6 2" xfId="3331"/>
    <cellStyle name="Normal 5 2 2 2 6 3" xfId="1877"/>
    <cellStyle name="Normal 5 2 2 2 7" xfId="739"/>
    <cellStyle name="Normal 5 2 2 2 7 2" xfId="3167"/>
    <cellStyle name="Normal 5 2 2 2 8" xfId="1570"/>
    <cellStyle name="Normal 5 2 2 2 8 2" xfId="2506"/>
    <cellStyle name="Normal 5 2 2 2 9" xfId="1622"/>
    <cellStyle name="Normal 5 2 2 2 9 2" xfId="3659"/>
    <cellStyle name="Normal 5 2 2 3" xfId="98"/>
    <cellStyle name="Normal 5 2 2 3 2" xfId="546"/>
    <cellStyle name="Normal 5 2 2 3 2 2" xfId="1056"/>
    <cellStyle name="Normal 5 2 2 3 2 2 2" xfId="3470"/>
    <cellStyle name="Normal 5 2 2 3 2 3" xfId="1526"/>
    <cellStyle name="Normal 5 2 2 3 2 3 2" xfId="2650"/>
    <cellStyle name="Normal 5 2 2 3 2 4" xfId="4032"/>
    <cellStyle name="Normal 5 2 2 3 2 5" xfId="2021"/>
    <cellStyle name="Normal 5 2 2 3 3" xfId="547"/>
    <cellStyle name="Normal 5 2 2 3 3 2" xfId="1185"/>
    <cellStyle name="Normal 5 2 2 3 3 3" xfId="2779"/>
    <cellStyle name="Normal 5 2 2 3 3 4" xfId="4033"/>
    <cellStyle name="Normal 5 2 2 3 3 5" xfId="2150"/>
    <cellStyle name="Normal 5 2 2 3 4" xfId="548"/>
    <cellStyle name="Normal 5 2 2 3 4 2" xfId="1387"/>
    <cellStyle name="Normal 5 2 2 3 4 3" xfId="2981"/>
    <cellStyle name="Normal 5 2 2 3 4 4" xfId="4034"/>
    <cellStyle name="Normal 5 2 2 3 4 5" xfId="2347"/>
    <cellStyle name="Normal 5 2 2 3 5" xfId="927"/>
    <cellStyle name="Normal 5 2 2 3 5 2" xfId="3345"/>
    <cellStyle name="Normal 5 2 2 3 5 3" xfId="1891"/>
    <cellStyle name="Normal 5 2 2 3 6" xfId="753"/>
    <cellStyle name="Normal 5 2 2 3 6 2" xfId="3181"/>
    <cellStyle name="Normal 5 2 2 3 7" xfId="2520"/>
    <cellStyle name="Normal 5 2 2 3 8" xfId="3662"/>
    <cellStyle name="Normal 5 2 2 3 9" xfId="1718"/>
    <cellStyle name="Normal 5 2 2 4" xfId="143"/>
    <cellStyle name="Normal 5 2 2 4 2" xfId="549"/>
    <cellStyle name="Normal 5 2 2 4 2 2" xfId="1101"/>
    <cellStyle name="Normal 5 2 2 4 2 3" xfId="2695"/>
    <cellStyle name="Normal 5 2 2 4 2 4" xfId="4035"/>
    <cellStyle name="Normal 5 2 2 4 2 5" xfId="2066"/>
    <cellStyle name="Normal 5 2 2 4 3" xfId="550"/>
    <cellStyle name="Normal 5 2 2 4 3 2" xfId="1231"/>
    <cellStyle name="Normal 5 2 2 4 3 3" xfId="2825"/>
    <cellStyle name="Normal 5 2 2 4 3 4" xfId="4036"/>
    <cellStyle name="Normal 5 2 2 4 3 5" xfId="2196"/>
    <cellStyle name="Normal 5 2 2 4 4" xfId="551"/>
    <cellStyle name="Normal 5 2 2 4 4 2" xfId="1433"/>
    <cellStyle name="Normal 5 2 2 4 4 3" xfId="3027"/>
    <cellStyle name="Normal 5 2 2 4 4 4" xfId="4037"/>
    <cellStyle name="Normal 5 2 2 4 4 5" xfId="2393"/>
    <cellStyle name="Normal 5 2 2 4 5" xfId="973"/>
    <cellStyle name="Normal 5 2 2 4 5 2" xfId="3391"/>
    <cellStyle name="Normal 5 2 2 4 5 3" xfId="1937"/>
    <cellStyle name="Normal 5 2 2 4 6" xfId="799"/>
    <cellStyle name="Normal 5 2 2 4 6 2" xfId="3227"/>
    <cellStyle name="Normal 5 2 2 4 7" xfId="2566"/>
    <cellStyle name="Normal 5 2 2 4 8" xfId="3663"/>
    <cellStyle name="Normal 5 2 2 4 9" xfId="1764"/>
    <cellStyle name="Normal 5 2 2 5" xfId="178"/>
    <cellStyle name="Normal 5 2 2 5 2" xfId="552"/>
    <cellStyle name="Normal 5 2 2 5 2 2" xfId="1266"/>
    <cellStyle name="Normal 5 2 2 5 2 3" xfId="2860"/>
    <cellStyle name="Normal 5 2 2 5 2 4" xfId="4038"/>
    <cellStyle name="Normal 5 2 2 5 2 5" xfId="2231"/>
    <cellStyle name="Normal 5 2 2 5 3" xfId="553"/>
    <cellStyle name="Normal 5 2 2 5 3 2" xfId="1468"/>
    <cellStyle name="Normal 5 2 2 5 3 3" xfId="3062"/>
    <cellStyle name="Normal 5 2 2 5 3 4" xfId="4039"/>
    <cellStyle name="Normal 5 2 2 5 3 5" xfId="2428"/>
    <cellStyle name="Normal 5 2 2 5 4" xfId="1008"/>
    <cellStyle name="Normal 5 2 2 5 4 2" xfId="3426"/>
    <cellStyle name="Normal 5 2 2 5 4 3" xfId="1972"/>
    <cellStyle name="Normal 5 2 2 5 5" xfId="834"/>
    <cellStyle name="Normal 5 2 2 5 5 2" xfId="3262"/>
    <cellStyle name="Normal 5 2 2 5 6" xfId="1623"/>
    <cellStyle name="Normal 5 2 2 5 6 2" xfId="2601"/>
    <cellStyle name="Normal 5 2 2 5 7" xfId="3664"/>
    <cellStyle name="Normal 5 2 2 5 8" xfId="1799"/>
    <cellStyle name="Normal 5 2 2 6" xfId="72"/>
    <cellStyle name="Normal 5 2 2 6 2" xfId="554"/>
    <cellStyle name="Normal 5 2 2 6 2 2" xfId="1148"/>
    <cellStyle name="Normal 5 2 2 6 2 3" xfId="2742"/>
    <cellStyle name="Normal 5 2 2 6 2 4" xfId="4040"/>
    <cellStyle name="Normal 5 2 2 6 2 5" xfId="2113"/>
    <cellStyle name="Normal 5 2 2 6 3" xfId="555"/>
    <cellStyle name="Normal 5 2 2 6 3 2" xfId="1350"/>
    <cellStyle name="Normal 5 2 2 6 3 3" xfId="2944"/>
    <cellStyle name="Normal 5 2 2 6 3 4" xfId="4041"/>
    <cellStyle name="Normal 5 2 2 6 3 5" xfId="2310"/>
    <cellStyle name="Normal 5 2 2 6 4" xfId="1027"/>
    <cellStyle name="Normal 5 2 2 6 4 2" xfId="3444"/>
    <cellStyle name="Normal 5 2 2 6 4 3" xfId="1992"/>
    <cellStyle name="Normal 5 2 2 6 5" xfId="716"/>
    <cellStyle name="Normal 5 2 2 6 5 2" xfId="3144"/>
    <cellStyle name="Normal 5 2 2 6 6" xfId="2621"/>
    <cellStyle name="Normal 5 2 2 6 7" xfId="3665"/>
    <cellStyle name="Normal 5 2 2 6 8" xfId="1681"/>
    <cellStyle name="Normal 5 2 2 7" xfId="556"/>
    <cellStyle name="Normal 5 2 2 7 2" xfId="557"/>
    <cellStyle name="Normal 5 2 2 7 2 2" xfId="1498"/>
    <cellStyle name="Normal 5 2 2 7 2 3" xfId="3092"/>
    <cellStyle name="Normal 5 2 2 7 2 4" xfId="4042"/>
    <cellStyle name="Normal 5 2 2 7 2 5" xfId="2456"/>
    <cellStyle name="Normal 5 2 2 7 3" xfId="1296"/>
    <cellStyle name="Normal 5 2 2 7 3 2" xfId="3500"/>
    <cellStyle name="Normal 5 2 2 7 3 3" xfId="2258"/>
    <cellStyle name="Normal 5 2 2 7 4" xfId="863"/>
    <cellStyle name="Normal 5 2 2 7 4 2" xfId="3285"/>
    <cellStyle name="Normal 5 2 2 7 5" xfId="2890"/>
    <cellStyle name="Normal 5 2 2 7 6" xfId="3666"/>
    <cellStyle name="Normal 5 2 2 7 7" xfId="1829"/>
    <cellStyle name="Normal 5 2 2 8" xfId="558"/>
    <cellStyle name="Normal 5 2 2 8 2" xfId="1128"/>
    <cellStyle name="Normal 5 2 2 8 3" xfId="2722"/>
    <cellStyle name="Normal 5 2 2 8 4" xfId="4043"/>
    <cellStyle name="Normal 5 2 2 8 5" xfId="2093"/>
    <cellStyle name="Normal 5 2 2 9" xfId="559"/>
    <cellStyle name="Normal 5 2 2 9 2" xfId="1330"/>
    <cellStyle name="Normal 5 2 2 9 3" xfId="2924"/>
    <cellStyle name="Normal 5 2 2 9 4" xfId="4044"/>
    <cellStyle name="Normal 5 2 2 9 5" xfId="2290"/>
    <cellStyle name="Normal 5 2 3" xfId="40"/>
    <cellStyle name="Normal 5 2 3 10" xfId="689"/>
    <cellStyle name="Normal 5 2 3 10 2" xfId="3117"/>
    <cellStyle name="Normal 5 2 3 11" xfId="1563"/>
    <cellStyle name="Normal 5 2 3 11 2" xfId="2499"/>
    <cellStyle name="Normal 5 2 3 12" xfId="1624"/>
    <cellStyle name="Normal 5 2 3 12 2" xfId="3667"/>
    <cellStyle name="Normal 5 2 3 13" xfId="1654"/>
    <cellStyle name="Normal 5 2 3 2" xfId="113"/>
    <cellStyle name="Normal 5 2 3 2 2" xfId="560"/>
    <cellStyle name="Normal 5 2 3 2 2 2" xfId="1071"/>
    <cellStyle name="Normal 5 2 3 2 2 3" xfId="2665"/>
    <cellStyle name="Normal 5 2 3 2 2 4" xfId="4045"/>
    <cellStyle name="Normal 5 2 3 2 2 5" xfId="2036"/>
    <cellStyle name="Normal 5 2 3 2 3" xfId="561"/>
    <cellStyle name="Normal 5 2 3 2 3 2" xfId="1201"/>
    <cellStyle name="Normal 5 2 3 2 3 3" xfId="2795"/>
    <cellStyle name="Normal 5 2 3 2 3 4" xfId="4046"/>
    <cellStyle name="Normal 5 2 3 2 3 5" xfId="2166"/>
    <cellStyle name="Normal 5 2 3 2 4" xfId="562"/>
    <cellStyle name="Normal 5 2 3 2 4 2" xfId="1403"/>
    <cellStyle name="Normal 5 2 3 2 4 3" xfId="2997"/>
    <cellStyle name="Normal 5 2 3 2 4 4" xfId="4047"/>
    <cellStyle name="Normal 5 2 3 2 4 5" xfId="2363"/>
    <cellStyle name="Normal 5 2 3 2 5" xfId="943"/>
    <cellStyle name="Normal 5 2 3 2 5 2" xfId="3361"/>
    <cellStyle name="Normal 5 2 3 2 5 3" xfId="1907"/>
    <cellStyle name="Normal 5 2 3 2 6" xfId="769"/>
    <cellStyle name="Normal 5 2 3 2 6 2" xfId="3197"/>
    <cellStyle name="Normal 5 2 3 2 7" xfId="2536"/>
    <cellStyle name="Normal 5 2 3 2 8" xfId="3668"/>
    <cellStyle name="Normal 5 2 3 2 9" xfId="1734"/>
    <cellStyle name="Normal 5 2 3 3" xfId="136"/>
    <cellStyle name="Normal 5 2 3 3 2" xfId="563"/>
    <cellStyle name="Normal 5 2 3 3 2 2" xfId="1094"/>
    <cellStyle name="Normal 5 2 3 3 2 3" xfId="2688"/>
    <cellStyle name="Normal 5 2 3 3 2 4" xfId="4048"/>
    <cellStyle name="Normal 5 2 3 3 2 5" xfId="2059"/>
    <cellStyle name="Normal 5 2 3 3 3" xfId="564"/>
    <cellStyle name="Normal 5 2 3 3 3 2" xfId="1224"/>
    <cellStyle name="Normal 5 2 3 3 3 3" xfId="2818"/>
    <cellStyle name="Normal 5 2 3 3 3 4" xfId="4049"/>
    <cellStyle name="Normal 5 2 3 3 3 5" xfId="2189"/>
    <cellStyle name="Normal 5 2 3 3 4" xfId="565"/>
    <cellStyle name="Normal 5 2 3 3 4 2" xfId="1426"/>
    <cellStyle name="Normal 5 2 3 3 4 3" xfId="3020"/>
    <cellStyle name="Normal 5 2 3 3 4 4" xfId="4050"/>
    <cellStyle name="Normal 5 2 3 3 4 5" xfId="2386"/>
    <cellStyle name="Normal 5 2 3 3 5" xfId="966"/>
    <cellStyle name="Normal 5 2 3 3 5 2" xfId="3384"/>
    <cellStyle name="Normal 5 2 3 3 5 3" xfId="1930"/>
    <cellStyle name="Normal 5 2 3 3 6" xfId="792"/>
    <cellStyle name="Normal 5 2 3 3 6 2" xfId="3220"/>
    <cellStyle name="Normal 5 2 3 3 7" xfId="2559"/>
    <cellStyle name="Normal 5 2 3 3 8" xfId="3669"/>
    <cellStyle name="Normal 5 2 3 3 9" xfId="1757"/>
    <cellStyle name="Normal 5 2 3 4" xfId="171"/>
    <cellStyle name="Normal 5 2 3 4 2" xfId="566"/>
    <cellStyle name="Normal 5 2 3 4 2 2" xfId="1259"/>
    <cellStyle name="Normal 5 2 3 4 2 3" xfId="2853"/>
    <cellStyle name="Normal 5 2 3 4 2 4" xfId="4051"/>
    <cellStyle name="Normal 5 2 3 4 2 5" xfId="2224"/>
    <cellStyle name="Normal 5 2 3 4 3" xfId="567"/>
    <cellStyle name="Normal 5 2 3 4 3 2" xfId="1461"/>
    <cellStyle name="Normal 5 2 3 4 3 3" xfId="3055"/>
    <cellStyle name="Normal 5 2 3 4 3 4" xfId="4052"/>
    <cellStyle name="Normal 5 2 3 4 3 5" xfId="2421"/>
    <cellStyle name="Normal 5 2 3 4 4" xfId="1001"/>
    <cellStyle name="Normal 5 2 3 4 4 2" xfId="3419"/>
    <cellStyle name="Normal 5 2 3 4 4 3" xfId="1965"/>
    <cellStyle name="Normal 5 2 3 4 5" xfId="827"/>
    <cellStyle name="Normal 5 2 3 4 5 2" xfId="3255"/>
    <cellStyle name="Normal 5 2 3 4 6" xfId="1625"/>
    <cellStyle name="Normal 5 2 3 4 6 2" xfId="2594"/>
    <cellStyle name="Normal 5 2 3 4 7" xfId="3670"/>
    <cellStyle name="Normal 5 2 3 4 8" xfId="1792"/>
    <cellStyle name="Normal 5 2 3 5" xfId="83"/>
    <cellStyle name="Normal 5 2 3 5 2" xfId="568"/>
    <cellStyle name="Normal 5 2 3 5 2 2" xfId="1164"/>
    <cellStyle name="Normal 5 2 3 5 2 3" xfId="2758"/>
    <cellStyle name="Normal 5 2 3 5 2 4" xfId="4053"/>
    <cellStyle name="Normal 5 2 3 5 2 5" xfId="2129"/>
    <cellStyle name="Normal 5 2 3 5 3" xfId="569"/>
    <cellStyle name="Normal 5 2 3 5 3 2" xfId="1366"/>
    <cellStyle name="Normal 5 2 3 5 3 3" xfId="2960"/>
    <cellStyle name="Normal 5 2 3 5 3 4" xfId="4054"/>
    <cellStyle name="Normal 5 2 3 5 3 5" xfId="2326"/>
    <cellStyle name="Normal 5 2 3 5 4" xfId="1038"/>
    <cellStyle name="Normal 5 2 3 5 4 2" xfId="3455"/>
    <cellStyle name="Normal 5 2 3 5 4 3" xfId="2003"/>
    <cellStyle name="Normal 5 2 3 5 5" xfId="732"/>
    <cellStyle name="Normal 5 2 3 5 5 2" xfId="3160"/>
    <cellStyle name="Normal 5 2 3 5 6" xfId="2632"/>
    <cellStyle name="Normal 5 2 3 5 7" xfId="3671"/>
    <cellStyle name="Normal 5 2 3 5 8" xfId="1697"/>
    <cellStyle name="Normal 5 2 3 6" xfId="570"/>
    <cellStyle name="Normal 5 2 3 6 2" xfId="571"/>
    <cellStyle name="Normal 5 2 3 6 2 2" xfId="1500"/>
    <cellStyle name="Normal 5 2 3 6 2 3" xfId="3094"/>
    <cellStyle name="Normal 5 2 3 6 2 4" xfId="4055"/>
    <cellStyle name="Normal 5 2 3 6 2 5" xfId="2458"/>
    <cellStyle name="Normal 5 2 3 6 3" xfId="1298"/>
    <cellStyle name="Normal 5 2 3 6 3 2" xfId="3501"/>
    <cellStyle name="Normal 5 2 3 6 3 3" xfId="2260"/>
    <cellStyle name="Normal 5 2 3 6 4" xfId="865"/>
    <cellStyle name="Normal 5 2 3 6 4 2" xfId="3286"/>
    <cellStyle name="Normal 5 2 3 6 5" xfId="2892"/>
    <cellStyle name="Normal 5 2 3 6 6" xfId="3672"/>
    <cellStyle name="Normal 5 2 3 6 7" xfId="1831"/>
    <cellStyle name="Normal 5 2 3 7" xfId="572"/>
    <cellStyle name="Normal 5 2 3 7 2" xfId="1121"/>
    <cellStyle name="Normal 5 2 3 7 3" xfId="2715"/>
    <cellStyle name="Normal 5 2 3 7 4" xfId="4056"/>
    <cellStyle name="Normal 5 2 3 7 5" xfId="2086"/>
    <cellStyle name="Normal 5 2 3 8" xfId="573"/>
    <cellStyle name="Normal 5 2 3 8 2" xfId="1323"/>
    <cellStyle name="Normal 5 2 3 8 3" xfId="2917"/>
    <cellStyle name="Normal 5 2 3 8 4" xfId="4057"/>
    <cellStyle name="Normal 5 2 3 8 5" xfId="2283"/>
    <cellStyle name="Normal 5 2 3 9" xfId="906"/>
    <cellStyle name="Normal 5 2 3 9 2" xfId="3324"/>
    <cellStyle name="Normal 5 2 3 9 3" xfId="1870"/>
    <cellStyle name="Normal 5 2 4" xfId="31"/>
    <cellStyle name="Normal 5 2 4 10" xfId="1626"/>
    <cellStyle name="Normal 5 2 4 10 2" xfId="3673"/>
    <cellStyle name="Normal 5 2 4 11" xfId="1689"/>
    <cellStyle name="Normal 5 2 4 2" xfId="106"/>
    <cellStyle name="Normal 5 2 4 2 2" xfId="574"/>
    <cellStyle name="Normal 5 2 4 2 2 2" xfId="1064"/>
    <cellStyle name="Normal 5 2 4 2 2 3" xfId="2658"/>
    <cellStyle name="Normal 5 2 4 2 2 4" xfId="4058"/>
    <cellStyle name="Normal 5 2 4 2 2 5" xfId="2029"/>
    <cellStyle name="Normal 5 2 4 2 3" xfId="575"/>
    <cellStyle name="Normal 5 2 4 2 3 2" xfId="1193"/>
    <cellStyle name="Normal 5 2 4 2 3 3" xfId="2787"/>
    <cellStyle name="Normal 5 2 4 2 3 4" xfId="4059"/>
    <cellStyle name="Normal 5 2 4 2 3 5" xfId="2158"/>
    <cellStyle name="Normal 5 2 4 2 4" xfId="576"/>
    <cellStyle name="Normal 5 2 4 2 4 2" xfId="1395"/>
    <cellStyle name="Normal 5 2 4 2 4 3" xfId="2989"/>
    <cellStyle name="Normal 5 2 4 2 4 4" xfId="4060"/>
    <cellStyle name="Normal 5 2 4 2 4 5" xfId="2355"/>
    <cellStyle name="Normal 5 2 4 2 5" xfId="935"/>
    <cellStyle name="Normal 5 2 4 2 5 2" xfId="3353"/>
    <cellStyle name="Normal 5 2 4 2 5 3" xfId="1899"/>
    <cellStyle name="Normal 5 2 4 2 6" xfId="761"/>
    <cellStyle name="Normal 5 2 4 2 6 2" xfId="3189"/>
    <cellStyle name="Normal 5 2 4 2 7" xfId="2528"/>
    <cellStyle name="Normal 5 2 4 2 8" xfId="3674"/>
    <cellStyle name="Normal 5 2 4 2 9" xfId="1726"/>
    <cellStyle name="Normal 5 2 4 3" xfId="163"/>
    <cellStyle name="Normal 5 2 4 3 2" xfId="577"/>
    <cellStyle name="Normal 5 2 4 3 2 2" xfId="1251"/>
    <cellStyle name="Normal 5 2 4 3 2 3" xfId="2845"/>
    <cellStyle name="Normal 5 2 4 3 2 4" xfId="4061"/>
    <cellStyle name="Normal 5 2 4 3 2 5" xfId="2216"/>
    <cellStyle name="Normal 5 2 4 3 3" xfId="578"/>
    <cellStyle name="Normal 5 2 4 3 3 2" xfId="1453"/>
    <cellStyle name="Normal 5 2 4 3 3 3" xfId="3047"/>
    <cellStyle name="Normal 5 2 4 3 3 4" xfId="4062"/>
    <cellStyle name="Normal 5 2 4 3 3 5" xfId="2413"/>
    <cellStyle name="Normal 5 2 4 3 4" xfId="993"/>
    <cellStyle name="Normal 5 2 4 3 4 2" xfId="3411"/>
    <cellStyle name="Normal 5 2 4 3 4 3" xfId="1957"/>
    <cellStyle name="Normal 5 2 4 3 5" xfId="819"/>
    <cellStyle name="Normal 5 2 4 3 5 2" xfId="3247"/>
    <cellStyle name="Normal 5 2 4 3 6" xfId="2586"/>
    <cellStyle name="Normal 5 2 4 3 7" xfId="3675"/>
    <cellStyle name="Normal 5 2 4 3 8" xfId="1784"/>
    <cellStyle name="Normal 5 2 4 4" xfId="579"/>
    <cellStyle name="Normal 5 2 4 4 2" xfId="580"/>
    <cellStyle name="Normal 5 2 4 4 2 2" xfId="1501"/>
    <cellStyle name="Normal 5 2 4 4 2 3" xfId="3095"/>
    <cellStyle name="Normal 5 2 4 4 2 4" xfId="4063"/>
    <cellStyle name="Normal 5 2 4 4 2 5" xfId="2459"/>
    <cellStyle name="Normal 5 2 4 4 3" xfId="1299"/>
    <cellStyle name="Normal 5 2 4 4 3 2" xfId="3502"/>
    <cellStyle name="Normal 5 2 4 4 3 3" xfId="2261"/>
    <cellStyle name="Normal 5 2 4 4 4" xfId="866"/>
    <cellStyle name="Normal 5 2 4 4 4 2" xfId="3287"/>
    <cellStyle name="Normal 5 2 4 4 5" xfId="2893"/>
    <cellStyle name="Normal 5 2 4 4 6" xfId="3676"/>
    <cellStyle name="Normal 5 2 4 4 7" xfId="1832"/>
    <cellStyle name="Normal 5 2 4 5" xfId="581"/>
    <cellStyle name="Normal 5 2 4 5 2" xfId="1156"/>
    <cellStyle name="Normal 5 2 4 5 3" xfId="2750"/>
    <cellStyle name="Normal 5 2 4 5 4" xfId="4064"/>
    <cellStyle name="Normal 5 2 4 5 5" xfId="2121"/>
    <cellStyle name="Normal 5 2 4 6" xfId="582"/>
    <cellStyle name="Normal 5 2 4 6 2" xfId="1358"/>
    <cellStyle name="Normal 5 2 4 6 3" xfId="2952"/>
    <cellStyle name="Normal 5 2 4 6 4" xfId="4065"/>
    <cellStyle name="Normal 5 2 4 6 5" xfId="2318"/>
    <cellStyle name="Normal 5 2 4 7" xfId="898"/>
    <cellStyle name="Normal 5 2 4 7 2" xfId="3316"/>
    <cellStyle name="Normal 5 2 4 7 3" xfId="1862"/>
    <cellStyle name="Normal 5 2 4 8" xfId="724"/>
    <cellStyle name="Normal 5 2 4 8 2" xfId="3152"/>
    <cellStyle name="Normal 5 2 4 9" xfId="1556"/>
    <cellStyle name="Normal 5 2 4 9 2" xfId="2491"/>
    <cellStyle name="Normal 5 2 5" xfId="91"/>
    <cellStyle name="Normal 5 2 5 2" xfId="583"/>
    <cellStyle name="Normal 5 2 5 2 2" xfId="1049"/>
    <cellStyle name="Normal 5 2 5 2 2 2" xfId="3463"/>
    <cellStyle name="Normal 5 2 5 2 3" xfId="1519"/>
    <cellStyle name="Normal 5 2 5 2 3 2" xfId="2643"/>
    <cellStyle name="Normal 5 2 5 2 4" xfId="4066"/>
    <cellStyle name="Normal 5 2 5 2 5" xfId="2014"/>
    <cellStyle name="Normal 5 2 5 3" xfId="584"/>
    <cellStyle name="Normal 5 2 5 3 2" xfId="1178"/>
    <cellStyle name="Normal 5 2 5 3 3" xfId="2772"/>
    <cellStyle name="Normal 5 2 5 3 4" xfId="4067"/>
    <cellStyle name="Normal 5 2 5 3 5" xfId="2143"/>
    <cellStyle name="Normal 5 2 5 4" xfId="585"/>
    <cellStyle name="Normal 5 2 5 4 2" xfId="1380"/>
    <cellStyle name="Normal 5 2 5 4 3" xfId="2974"/>
    <cellStyle name="Normal 5 2 5 4 4" xfId="4068"/>
    <cellStyle name="Normal 5 2 5 4 5" xfId="2340"/>
    <cellStyle name="Normal 5 2 5 5" xfId="920"/>
    <cellStyle name="Normal 5 2 5 5 2" xfId="3338"/>
    <cellStyle name="Normal 5 2 5 5 3" xfId="1884"/>
    <cellStyle name="Normal 5 2 5 6" xfId="746"/>
    <cellStyle name="Normal 5 2 5 6 2" xfId="3174"/>
    <cellStyle name="Normal 5 2 5 7" xfId="2513"/>
    <cellStyle name="Normal 5 2 5 8" xfId="3677"/>
    <cellStyle name="Normal 5 2 5 9" xfId="1711"/>
    <cellStyle name="Normal 5 2 6" xfId="128"/>
    <cellStyle name="Normal 5 2 6 2" xfId="586"/>
    <cellStyle name="Normal 5 2 6 2 2" xfId="1086"/>
    <cellStyle name="Normal 5 2 6 2 3" xfId="2680"/>
    <cellStyle name="Normal 5 2 6 2 4" xfId="4069"/>
    <cellStyle name="Normal 5 2 6 2 5" xfId="2051"/>
    <cellStyle name="Normal 5 2 6 3" xfId="587"/>
    <cellStyle name="Normal 5 2 6 3 2" xfId="1216"/>
    <cellStyle name="Normal 5 2 6 3 3" xfId="2810"/>
    <cellStyle name="Normal 5 2 6 3 4" xfId="4070"/>
    <cellStyle name="Normal 5 2 6 3 5" xfId="2181"/>
    <cellStyle name="Normal 5 2 6 4" xfId="588"/>
    <cellStyle name="Normal 5 2 6 4 2" xfId="1418"/>
    <cellStyle name="Normal 5 2 6 4 3" xfId="3012"/>
    <cellStyle name="Normal 5 2 6 4 4" xfId="4071"/>
    <cellStyle name="Normal 5 2 6 4 5" xfId="2378"/>
    <cellStyle name="Normal 5 2 6 5" xfId="958"/>
    <cellStyle name="Normal 5 2 6 5 2" xfId="3376"/>
    <cellStyle name="Normal 5 2 6 5 3" xfId="1922"/>
    <cellStyle name="Normal 5 2 6 6" xfId="784"/>
    <cellStyle name="Normal 5 2 6 6 2" xfId="3212"/>
    <cellStyle name="Normal 5 2 6 7" xfId="2551"/>
    <cellStyle name="Normal 5 2 6 8" xfId="3678"/>
    <cellStyle name="Normal 5 2 6 9" xfId="1749"/>
    <cellStyle name="Normal 5 2 7" xfId="151"/>
    <cellStyle name="Normal 5 2 7 2" xfId="589"/>
    <cellStyle name="Normal 5 2 7 2 2" xfId="1239"/>
    <cellStyle name="Normal 5 2 7 2 3" xfId="2833"/>
    <cellStyle name="Normal 5 2 7 2 4" xfId="4072"/>
    <cellStyle name="Normal 5 2 7 2 5" xfId="2204"/>
    <cellStyle name="Normal 5 2 7 3" xfId="590"/>
    <cellStyle name="Normal 5 2 7 3 2" xfId="1441"/>
    <cellStyle name="Normal 5 2 7 3 3" xfId="3035"/>
    <cellStyle name="Normal 5 2 7 3 4" xfId="4073"/>
    <cellStyle name="Normal 5 2 7 3 5" xfId="2401"/>
    <cellStyle name="Normal 5 2 7 4" xfId="981"/>
    <cellStyle name="Normal 5 2 7 4 2" xfId="3399"/>
    <cellStyle name="Normal 5 2 7 4 3" xfId="1945"/>
    <cellStyle name="Normal 5 2 7 5" xfId="807"/>
    <cellStyle name="Normal 5 2 7 5 2" xfId="3235"/>
    <cellStyle name="Normal 5 2 7 6" xfId="1627"/>
    <cellStyle name="Normal 5 2 7 6 2" xfId="2574"/>
    <cellStyle name="Normal 5 2 7 7" xfId="3679"/>
    <cellStyle name="Normal 5 2 7 8" xfId="1772"/>
    <cellStyle name="Normal 5 2 8" xfId="65"/>
    <cellStyle name="Normal 5 2 8 2" xfId="591"/>
    <cellStyle name="Normal 5 2 8 2 2" xfId="1141"/>
    <cellStyle name="Normal 5 2 8 2 3" xfId="2735"/>
    <cellStyle name="Normal 5 2 8 2 4" xfId="4074"/>
    <cellStyle name="Normal 5 2 8 2 5" xfId="2106"/>
    <cellStyle name="Normal 5 2 8 3" xfId="592"/>
    <cellStyle name="Normal 5 2 8 3 2" xfId="1343"/>
    <cellStyle name="Normal 5 2 8 3 3" xfId="2937"/>
    <cellStyle name="Normal 5 2 8 3 4" xfId="4075"/>
    <cellStyle name="Normal 5 2 8 3 5" xfId="2303"/>
    <cellStyle name="Normal 5 2 8 4" xfId="1020"/>
    <cellStyle name="Normal 5 2 8 4 2" xfId="3437"/>
    <cellStyle name="Normal 5 2 8 4 3" xfId="1985"/>
    <cellStyle name="Normal 5 2 8 5" xfId="709"/>
    <cellStyle name="Normal 5 2 8 5 2" xfId="3137"/>
    <cellStyle name="Normal 5 2 8 6" xfId="2614"/>
    <cellStyle name="Normal 5 2 8 7" xfId="3680"/>
    <cellStyle name="Normal 5 2 8 8" xfId="1674"/>
    <cellStyle name="Normal 5 2 9" xfId="593"/>
    <cellStyle name="Normal 5 2 9 2" xfId="594"/>
    <cellStyle name="Normal 5 2 9 2 2" xfId="1497"/>
    <cellStyle name="Normal 5 2 9 2 3" xfId="3091"/>
    <cellStyle name="Normal 5 2 9 2 4" xfId="4076"/>
    <cellStyle name="Normal 5 2 9 2 5" xfId="2455"/>
    <cellStyle name="Normal 5 2 9 3" xfId="1295"/>
    <cellStyle name="Normal 5 2 9 3 2" xfId="3499"/>
    <cellStyle name="Normal 5 2 9 3 3" xfId="2257"/>
    <cellStyle name="Normal 5 2 9 4" xfId="862"/>
    <cellStyle name="Normal 5 2 9 4 2" xfId="3284"/>
    <cellStyle name="Normal 5 2 9 5" xfId="2889"/>
    <cellStyle name="Normal 5 2 9 6" xfId="3681"/>
    <cellStyle name="Normal 5 2 9 7" xfId="1828"/>
    <cellStyle name="Normal 5 3" xfId="19"/>
    <cellStyle name="Normal 5 3 10" xfId="886"/>
    <cellStyle name="Normal 5 3 10 2" xfId="3304"/>
    <cellStyle name="Normal 5 3 10 3" xfId="1850"/>
    <cellStyle name="Normal 5 3 11" xfId="692"/>
    <cellStyle name="Normal 5 3 11 2" xfId="3120"/>
    <cellStyle name="Normal 5 3 12" xfId="1544"/>
    <cellStyle name="Normal 5 3 12 2" xfId="2479"/>
    <cellStyle name="Normal 5 3 13" xfId="1628"/>
    <cellStyle name="Normal 5 3 13 2" xfId="3682"/>
    <cellStyle name="Normal 5 3 14" xfId="1657"/>
    <cellStyle name="Normal 5 3 2" xfId="43"/>
    <cellStyle name="Normal 5 3 2 10" xfId="1629"/>
    <cellStyle name="Normal 5 3 2 10 2" xfId="3683"/>
    <cellStyle name="Normal 5 3 2 11" xfId="1700"/>
    <cellStyle name="Normal 5 3 2 2" xfId="116"/>
    <cellStyle name="Normal 5 3 2 2 2" xfId="595"/>
    <cellStyle name="Normal 5 3 2 2 2 2" xfId="1074"/>
    <cellStyle name="Normal 5 3 2 2 2 3" xfId="2668"/>
    <cellStyle name="Normal 5 3 2 2 2 4" xfId="4077"/>
    <cellStyle name="Normal 5 3 2 2 2 5" xfId="2039"/>
    <cellStyle name="Normal 5 3 2 2 3" xfId="596"/>
    <cellStyle name="Normal 5 3 2 2 3 2" xfId="1204"/>
    <cellStyle name="Normal 5 3 2 2 3 3" xfId="2798"/>
    <cellStyle name="Normal 5 3 2 2 3 4" xfId="4078"/>
    <cellStyle name="Normal 5 3 2 2 3 5" xfId="2169"/>
    <cellStyle name="Normal 5 3 2 2 4" xfId="597"/>
    <cellStyle name="Normal 5 3 2 2 4 2" xfId="1406"/>
    <cellStyle name="Normal 5 3 2 2 4 3" xfId="3000"/>
    <cellStyle name="Normal 5 3 2 2 4 4" xfId="4079"/>
    <cellStyle name="Normal 5 3 2 2 4 5" xfId="2366"/>
    <cellStyle name="Normal 5 3 2 2 5" xfId="946"/>
    <cellStyle name="Normal 5 3 2 2 5 2" xfId="3364"/>
    <cellStyle name="Normal 5 3 2 2 5 3" xfId="1910"/>
    <cellStyle name="Normal 5 3 2 2 6" xfId="772"/>
    <cellStyle name="Normal 5 3 2 2 6 2" xfId="3200"/>
    <cellStyle name="Normal 5 3 2 2 7" xfId="2539"/>
    <cellStyle name="Normal 5 3 2 2 8" xfId="3684"/>
    <cellStyle name="Normal 5 3 2 2 9" xfId="1737"/>
    <cellStyle name="Normal 5 3 2 3" xfId="174"/>
    <cellStyle name="Normal 5 3 2 3 2" xfId="598"/>
    <cellStyle name="Normal 5 3 2 3 2 2" xfId="1262"/>
    <cellStyle name="Normal 5 3 2 3 2 3" xfId="2856"/>
    <cellStyle name="Normal 5 3 2 3 2 4" xfId="4080"/>
    <cellStyle name="Normal 5 3 2 3 2 5" xfId="2227"/>
    <cellStyle name="Normal 5 3 2 3 3" xfId="599"/>
    <cellStyle name="Normal 5 3 2 3 3 2" xfId="1464"/>
    <cellStyle name="Normal 5 3 2 3 3 3" xfId="3058"/>
    <cellStyle name="Normal 5 3 2 3 3 4" xfId="4081"/>
    <cellStyle name="Normal 5 3 2 3 3 5" xfId="2424"/>
    <cellStyle name="Normal 5 3 2 3 4" xfId="1004"/>
    <cellStyle name="Normal 5 3 2 3 4 2" xfId="3422"/>
    <cellStyle name="Normal 5 3 2 3 4 3" xfId="1968"/>
    <cellStyle name="Normal 5 3 2 3 5" xfId="830"/>
    <cellStyle name="Normal 5 3 2 3 5 2" xfId="3258"/>
    <cellStyle name="Normal 5 3 2 3 6" xfId="2597"/>
    <cellStyle name="Normal 5 3 2 3 7" xfId="3685"/>
    <cellStyle name="Normal 5 3 2 3 8" xfId="1795"/>
    <cellStyle name="Normal 5 3 2 4" xfId="600"/>
    <cellStyle name="Normal 5 3 2 4 2" xfId="601"/>
    <cellStyle name="Normal 5 3 2 4 2 2" xfId="1503"/>
    <cellStyle name="Normal 5 3 2 4 2 3" xfId="3097"/>
    <cellStyle name="Normal 5 3 2 4 2 4" xfId="4082"/>
    <cellStyle name="Normal 5 3 2 4 2 5" xfId="2461"/>
    <cellStyle name="Normal 5 3 2 4 3" xfId="1301"/>
    <cellStyle name="Normal 5 3 2 4 3 2" xfId="3504"/>
    <cellStyle name="Normal 5 3 2 4 3 3" xfId="2263"/>
    <cellStyle name="Normal 5 3 2 4 4" xfId="868"/>
    <cellStyle name="Normal 5 3 2 4 4 2" xfId="3289"/>
    <cellStyle name="Normal 5 3 2 4 5" xfId="2895"/>
    <cellStyle name="Normal 5 3 2 4 6" xfId="3686"/>
    <cellStyle name="Normal 5 3 2 4 7" xfId="1834"/>
    <cellStyle name="Normal 5 3 2 5" xfId="602"/>
    <cellStyle name="Normal 5 3 2 5 2" xfId="1167"/>
    <cellStyle name="Normal 5 3 2 5 3" xfId="2761"/>
    <cellStyle name="Normal 5 3 2 5 4" xfId="4083"/>
    <cellStyle name="Normal 5 3 2 5 5" xfId="2132"/>
    <cellStyle name="Normal 5 3 2 6" xfId="603"/>
    <cellStyle name="Normal 5 3 2 6 2" xfId="1369"/>
    <cellStyle name="Normal 5 3 2 6 3" xfId="2963"/>
    <cellStyle name="Normal 5 3 2 6 4" xfId="4084"/>
    <cellStyle name="Normal 5 3 2 6 5" xfId="2329"/>
    <cellStyle name="Normal 5 3 2 7" xfId="909"/>
    <cellStyle name="Normal 5 3 2 7 2" xfId="3327"/>
    <cellStyle name="Normal 5 3 2 7 3" xfId="1873"/>
    <cellStyle name="Normal 5 3 2 8" xfId="735"/>
    <cellStyle name="Normal 5 3 2 8 2" xfId="3163"/>
    <cellStyle name="Normal 5 3 2 9" xfId="1566"/>
    <cellStyle name="Normal 5 3 2 9 2" xfId="2502"/>
    <cellStyle name="Normal 5 3 3" xfId="94"/>
    <cellStyle name="Normal 5 3 3 2" xfId="604"/>
    <cellStyle name="Normal 5 3 3 2 2" xfId="1052"/>
    <cellStyle name="Normal 5 3 3 2 2 2" xfId="3466"/>
    <cellStyle name="Normal 5 3 3 2 3" xfId="1522"/>
    <cellStyle name="Normal 5 3 3 2 3 2" xfId="2646"/>
    <cellStyle name="Normal 5 3 3 2 4" xfId="4085"/>
    <cellStyle name="Normal 5 3 3 2 5" xfId="2017"/>
    <cellStyle name="Normal 5 3 3 3" xfId="605"/>
    <cellStyle name="Normal 5 3 3 3 2" xfId="1181"/>
    <cellStyle name="Normal 5 3 3 3 3" xfId="2775"/>
    <cellStyle name="Normal 5 3 3 3 4" xfId="4086"/>
    <cellStyle name="Normal 5 3 3 3 5" xfId="2146"/>
    <cellStyle name="Normal 5 3 3 4" xfId="606"/>
    <cellStyle name="Normal 5 3 3 4 2" xfId="1383"/>
    <cellStyle name="Normal 5 3 3 4 3" xfId="2977"/>
    <cellStyle name="Normal 5 3 3 4 4" xfId="4087"/>
    <cellStyle name="Normal 5 3 3 4 5" xfId="2343"/>
    <cellStyle name="Normal 5 3 3 5" xfId="923"/>
    <cellStyle name="Normal 5 3 3 5 2" xfId="3341"/>
    <cellStyle name="Normal 5 3 3 5 3" xfId="1887"/>
    <cellStyle name="Normal 5 3 3 6" xfId="749"/>
    <cellStyle name="Normal 5 3 3 6 2" xfId="3177"/>
    <cellStyle name="Normal 5 3 3 7" xfId="2516"/>
    <cellStyle name="Normal 5 3 3 8" xfId="3687"/>
    <cellStyle name="Normal 5 3 3 9" xfId="1714"/>
    <cellStyle name="Normal 5 3 4" xfId="139"/>
    <cellStyle name="Normal 5 3 4 2" xfId="607"/>
    <cellStyle name="Normal 5 3 4 2 2" xfId="1097"/>
    <cellStyle name="Normal 5 3 4 2 3" xfId="2691"/>
    <cellStyle name="Normal 5 3 4 2 4" xfId="4088"/>
    <cellStyle name="Normal 5 3 4 2 5" xfId="2062"/>
    <cellStyle name="Normal 5 3 4 3" xfId="608"/>
    <cellStyle name="Normal 5 3 4 3 2" xfId="1227"/>
    <cellStyle name="Normal 5 3 4 3 3" xfId="2821"/>
    <cellStyle name="Normal 5 3 4 3 4" xfId="4089"/>
    <cellStyle name="Normal 5 3 4 3 5" xfId="2192"/>
    <cellStyle name="Normal 5 3 4 4" xfId="609"/>
    <cellStyle name="Normal 5 3 4 4 2" xfId="1429"/>
    <cellStyle name="Normal 5 3 4 4 3" xfId="3023"/>
    <cellStyle name="Normal 5 3 4 4 4" xfId="4090"/>
    <cellStyle name="Normal 5 3 4 4 5" xfId="2389"/>
    <cellStyle name="Normal 5 3 4 5" xfId="969"/>
    <cellStyle name="Normal 5 3 4 5 2" xfId="3387"/>
    <cellStyle name="Normal 5 3 4 5 3" xfId="1933"/>
    <cellStyle name="Normal 5 3 4 6" xfId="795"/>
    <cellStyle name="Normal 5 3 4 6 2" xfId="3223"/>
    <cellStyle name="Normal 5 3 4 7" xfId="2562"/>
    <cellStyle name="Normal 5 3 4 8" xfId="3688"/>
    <cellStyle name="Normal 5 3 4 9" xfId="1760"/>
    <cellStyle name="Normal 5 3 5" xfId="155"/>
    <cellStyle name="Normal 5 3 5 2" xfId="610"/>
    <cellStyle name="Normal 5 3 5 2 2" xfId="1243"/>
    <cellStyle name="Normal 5 3 5 2 3" xfId="2837"/>
    <cellStyle name="Normal 5 3 5 2 4" xfId="4091"/>
    <cellStyle name="Normal 5 3 5 2 5" xfId="2208"/>
    <cellStyle name="Normal 5 3 5 3" xfId="611"/>
    <cellStyle name="Normal 5 3 5 3 2" xfId="1445"/>
    <cellStyle name="Normal 5 3 5 3 3" xfId="3039"/>
    <cellStyle name="Normal 5 3 5 3 4" xfId="4092"/>
    <cellStyle name="Normal 5 3 5 3 5" xfId="2405"/>
    <cellStyle name="Normal 5 3 5 4" xfId="985"/>
    <cellStyle name="Normal 5 3 5 4 2" xfId="3403"/>
    <cellStyle name="Normal 5 3 5 4 3" xfId="1949"/>
    <cellStyle name="Normal 5 3 5 5" xfId="811"/>
    <cellStyle name="Normal 5 3 5 5 2" xfId="3239"/>
    <cellStyle name="Normal 5 3 5 6" xfId="1630"/>
    <cellStyle name="Normal 5 3 5 6 2" xfId="2578"/>
    <cellStyle name="Normal 5 3 5 7" xfId="3689"/>
    <cellStyle name="Normal 5 3 5 8" xfId="1776"/>
    <cellStyle name="Normal 5 3 6" xfId="68"/>
    <cellStyle name="Normal 5 3 6 2" xfId="612"/>
    <cellStyle name="Normal 5 3 6 2 2" xfId="1144"/>
    <cellStyle name="Normal 5 3 6 2 3" xfId="2738"/>
    <cellStyle name="Normal 5 3 6 2 4" xfId="4093"/>
    <cellStyle name="Normal 5 3 6 2 5" xfId="2109"/>
    <cellStyle name="Normal 5 3 6 3" xfId="613"/>
    <cellStyle name="Normal 5 3 6 3 2" xfId="1346"/>
    <cellStyle name="Normal 5 3 6 3 3" xfId="2940"/>
    <cellStyle name="Normal 5 3 6 3 4" xfId="4094"/>
    <cellStyle name="Normal 5 3 6 3 5" xfId="2306"/>
    <cellStyle name="Normal 5 3 6 4" xfId="1023"/>
    <cellStyle name="Normal 5 3 6 4 2" xfId="3440"/>
    <cellStyle name="Normal 5 3 6 4 3" xfId="1988"/>
    <cellStyle name="Normal 5 3 6 5" xfId="712"/>
    <cellStyle name="Normal 5 3 6 5 2" xfId="3140"/>
    <cellStyle name="Normal 5 3 6 6" xfId="2617"/>
    <cellStyle name="Normal 5 3 6 7" xfId="3690"/>
    <cellStyle name="Normal 5 3 6 8" xfId="1677"/>
    <cellStyle name="Normal 5 3 7" xfId="614"/>
    <cellStyle name="Normal 5 3 7 2" xfId="615"/>
    <cellStyle name="Normal 5 3 7 2 2" xfId="1502"/>
    <cellStyle name="Normal 5 3 7 2 3" xfId="3096"/>
    <cellStyle name="Normal 5 3 7 2 4" xfId="4095"/>
    <cellStyle name="Normal 5 3 7 2 5" xfId="2460"/>
    <cellStyle name="Normal 5 3 7 3" xfId="1300"/>
    <cellStyle name="Normal 5 3 7 3 2" xfId="3503"/>
    <cellStyle name="Normal 5 3 7 3 3" xfId="2262"/>
    <cellStyle name="Normal 5 3 7 4" xfId="867"/>
    <cellStyle name="Normal 5 3 7 4 2" xfId="3288"/>
    <cellStyle name="Normal 5 3 7 5" xfId="2894"/>
    <cellStyle name="Normal 5 3 7 6" xfId="3691"/>
    <cellStyle name="Normal 5 3 7 7" xfId="1833"/>
    <cellStyle name="Normal 5 3 8" xfId="616"/>
    <cellStyle name="Normal 5 3 8 2" xfId="1124"/>
    <cellStyle name="Normal 5 3 8 3" xfId="2718"/>
    <cellStyle name="Normal 5 3 8 4" xfId="4096"/>
    <cellStyle name="Normal 5 3 8 5" xfId="2089"/>
    <cellStyle name="Normal 5 3 9" xfId="617"/>
    <cellStyle name="Normal 5 3 9 2" xfId="1326"/>
    <cellStyle name="Normal 5 3 9 3" xfId="2920"/>
    <cellStyle name="Normal 5 3 9 4" xfId="4097"/>
    <cellStyle name="Normal 5 3 9 5" xfId="2286"/>
    <cellStyle name="Normal 5 4" xfId="36"/>
    <cellStyle name="Normal 5 4 10" xfId="685"/>
    <cellStyle name="Normal 5 4 10 2" xfId="3113"/>
    <cellStyle name="Normal 5 4 11" xfId="1559"/>
    <cellStyle name="Normal 5 4 11 2" xfId="2495"/>
    <cellStyle name="Normal 5 4 12" xfId="1631"/>
    <cellStyle name="Normal 5 4 12 2" xfId="3692"/>
    <cellStyle name="Normal 5 4 13" xfId="1650"/>
    <cellStyle name="Normal 5 4 2" xfId="109"/>
    <cellStyle name="Normal 5 4 2 2" xfId="618"/>
    <cellStyle name="Normal 5 4 2 2 2" xfId="1068"/>
    <cellStyle name="Normal 5 4 2 2 3" xfId="2662"/>
    <cellStyle name="Normal 5 4 2 2 4" xfId="4098"/>
    <cellStyle name="Normal 5 4 2 2 5" xfId="2033"/>
    <cellStyle name="Normal 5 4 2 3" xfId="619"/>
    <cellStyle name="Normal 5 4 2 3 2" xfId="1197"/>
    <cellStyle name="Normal 5 4 2 3 3" xfId="2791"/>
    <cellStyle name="Normal 5 4 2 3 4" xfId="4099"/>
    <cellStyle name="Normal 5 4 2 3 5" xfId="2162"/>
    <cellStyle name="Normal 5 4 2 4" xfId="620"/>
    <cellStyle name="Normal 5 4 2 4 2" xfId="1399"/>
    <cellStyle name="Normal 5 4 2 4 3" xfId="2993"/>
    <cellStyle name="Normal 5 4 2 4 4" xfId="4100"/>
    <cellStyle name="Normal 5 4 2 4 5" xfId="2359"/>
    <cellStyle name="Normal 5 4 2 5" xfId="939"/>
    <cellStyle name="Normal 5 4 2 5 2" xfId="3357"/>
    <cellStyle name="Normal 5 4 2 5 3" xfId="1903"/>
    <cellStyle name="Normal 5 4 2 6" xfId="765"/>
    <cellStyle name="Normal 5 4 2 6 2" xfId="3193"/>
    <cellStyle name="Normal 5 4 2 7" xfId="2532"/>
    <cellStyle name="Normal 5 4 2 8" xfId="3693"/>
    <cellStyle name="Normal 5 4 2 9" xfId="1730"/>
    <cellStyle name="Normal 5 4 3" xfId="132"/>
    <cellStyle name="Normal 5 4 3 2" xfId="621"/>
    <cellStyle name="Normal 5 4 3 2 2" xfId="1090"/>
    <cellStyle name="Normal 5 4 3 2 3" xfId="2684"/>
    <cellStyle name="Normal 5 4 3 2 4" xfId="4101"/>
    <cellStyle name="Normal 5 4 3 2 5" xfId="2055"/>
    <cellStyle name="Normal 5 4 3 3" xfId="622"/>
    <cellStyle name="Normal 5 4 3 3 2" xfId="1220"/>
    <cellStyle name="Normal 5 4 3 3 3" xfId="2814"/>
    <cellStyle name="Normal 5 4 3 3 4" xfId="4102"/>
    <cellStyle name="Normal 5 4 3 3 5" xfId="2185"/>
    <cellStyle name="Normal 5 4 3 4" xfId="623"/>
    <cellStyle name="Normal 5 4 3 4 2" xfId="1422"/>
    <cellStyle name="Normal 5 4 3 4 3" xfId="3016"/>
    <cellStyle name="Normal 5 4 3 4 4" xfId="4103"/>
    <cellStyle name="Normal 5 4 3 4 5" xfId="2382"/>
    <cellStyle name="Normal 5 4 3 5" xfId="962"/>
    <cellStyle name="Normal 5 4 3 5 2" xfId="3380"/>
    <cellStyle name="Normal 5 4 3 5 3" xfId="1926"/>
    <cellStyle name="Normal 5 4 3 6" xfId="788"/>
    <cellStyle name="Normal 5 4 3 6 2" xfId="3216"/>
    <cellStyle name="Normal 5 4 3 7" xfId="2555"/>
    <cellStyle name="Normal 5 4 3 8" xfId="3694"/>
    <cellStyle name="Normal 5 4 3 9" xfId="1753"/>
    <cellStyle name="Normal 5 4 4" xfId="167"/>
    <cellStyle name="Normal 5 4 4 2" xfId="624"/>
    <cellStyle name="Normal 5 4 4 2 2" xfId="1255"/>
    <cellStyle name="Normal 5 4 4 2 3" xfId="2849"/>
    <cellStyle name="Normal 5 4 4 2 4" xfId="4104"/>
    <cellStyle name="Normal 5 4 4 2 5" xfId="2220"/>
    <cellStyle name="Normal 5 4 4 3" xfId="625"/>
    <cellStyle name="Normal 5 4 4 3 2" xfId="1457"/>
    <cellStyle name="Normal 5 4 4 3 3" xfId="3051"/>
    <cellStyle name="Normal 5 4 4 3 4" xfId="4105"/>
    <cellStyle name="Normal 5 4 4 3 5" xfId="2417"/>
    <cellStyle name="Normal 5 4 4 4" xfId="997"/>
    <cellStyle name="Normal 5 4 4 4 2" xfId="3415"/>
    <cellStyle name="Normal 5 4 4 4 3" xfId="1961"/>
    <cellStyle name="Normal 5 4 4 5" xfId="823"/>
    <cellStyle name="Normal 5 4 4 5 2" xfId="3251"/>
    <cellStyle name="Normal 5 4 4 6" xfId="1632"/>
    <cellStyle name="Normal 5 4 4 6 2" xfId="2590"/>
    <cellStyle name="Normal 5 4 4 7" xfId="3695"/>
    <cellStyle name="Normal 5 4 4 8" xfId="1788"/>
    <cellStyle name="Normal 5 4 5" xfId="79"/>
    <cellStyle name="Normal 5 4 5 2" xfId="626"/>
    <cellStyle name="Normal 5 4 5 2 2" xfId="1160"/>
    <cellStyle name="Normal 5 4 5 2 3" xfId="2754"/>
    <cellStyle name="Normal 5 4 5 2 4" xfId="4106"/>
    <cellStyle name="Normal 5 4 5 2 5" xfId="2125"/>
    <cellStyle name="Normal 5 4 5 3" xfId="627"/>
    <cellStyle name="Normal 5 4 5 3 2" xfId="1362"/>
    <cellStyle name="Normal 5 4 5 3 3" xfId="2956"/>
    <cellStyle name="Normal 5 4 5 3 4" xfId="4107"/>
    <cellStyle name="Normal 5 4 5 3 5" xfId="2322"/>
    <cellStyle name="Normal 5 4 5 4" xfId="1034"/>
    <cellStyle name="Normal 5 4 5 4 2" xfId="3451"/>
    <cellStyle name="Normal 5 4 5 4 3" xfId="1999"/>
    <cellStyle name="Normal 5 4 5 5" xfId="728"/>
    <cellStyle name="Normal 5 4 5 5 2" xfId="3156"/>
    <cellStyle name="Normal 5 4 5 6" xfId="2628"/>
    <cellStyle name="Normal 5 4 5 7" xfId="3696"/>
    <cellStyle name="Normal 5 4 5 8" xfId="1693"/>
    <cellStyle name="Normal 5 4 6" xfId="628"/>
    <cellStyle name="Normal 5 4 6 2" xfId="629"/>
    <cellStyle name="Normal 5 4 6 2 2" xfId="1504"/>
    <cellStyle name="Normal 5 4 6 2 3" xfId="3098"/>
    <cellStyle name="Normal 5 4 6 2 4" xfId="4108"/>
    <cellStyle name="Normal 5 4 6 2 5" xfId="2462"/>
    <cellStyle name="Normal 5 4 6 3" xfId="1302"/>
    <cellStyle name="Normal 5 4 6 3 2" xfId="3505"/>
    <cellStyle name="Normal 5 4 6 3 3" xfId="2264"/>
    <cellStyle name="Normal 5 4 6 4" xfId="869"/>
    <cellStyle name="Normal 5 4 6 4 2" xfId="3290"/>
    <cellStyle name="Normal 5 4 6 5" xfId="2896"/>
    <cellStyle name="Normal 5 4 6 6" xfId="3697"/>
    <cellStyle name="Normal 5 4 6 7" xfId="1835"/>
    <cellStyle name="Normal 5 4 7" xfId="630"/>
    <cellStyle name="Normal 5 4 7 2" xfId="1117"/>
    <cellStyle name="Normal 5 4 7 3" xfId="2711"/>
    <cellStyle name="Normal 5 4 7 4" xfId="4109"/>
    <cellStyle name="Normal 5 4 7 5" xfId="2082"/>
    <cellStyle name="Normal 5 4 8" xfId="631"/>
    <cellStyle name="Normal 5 4 8 2" xfId="1319"/>
    <cellStyle name="Normal 5 4 8 3" xfId="2913"/>
    <cellStyle name="Normal 5 4 8 4" xfId="4110"/>
    <cellStyle name="Normal 5 4 8 5" xfId="2279"/>
    <cellStyle name="Normal 5 4 9" xfId="902"/>
    <cellStyle name="Normal 5 4 9 2" xfId="3320"/>
    <cellStyle name="Normal 5 4 9 3" xfId="1866"/>
    <cellStyle name="Normal 5 5" xfId="28"/>
    <cellStyle name="Normal 5 5 10" xfId="1633"/>
    <cellStyle name="Normal 5 5 10 2" xfId="3698"/>
    <cellStyle name="Normal 5 5 11" xfId="1686"/>
    <cellStyle name="Normal 5 5 2" xfId="103"/>
    <cellStyle name="Normal 5 5 2 2" xfId="632"/>
    <cellStyle name="Normal 5 5 2 2 2" xfId="1061"/>
    <cellStyle name="Normal 5 5 2 2 3" xfId="2655"/>
    <cellStyle name="Normal 5 5 2 2 4" xfId="4111"/>
    <cellStyle name="Normal 5 5 2 2 5" xfId="2026"/>
    <cellStyle name="Normal 5 5 2 3" xfId="633"/>
    <cellStyle name="Normal 5 5 2 3 2" xfId="1190"/>
    <cellStyle name="Normal 5 5 2 3 3" xfId="2784"/>
    <cellStyle name="Normal 5 5 2 3 4" xfId="4112"/>
    <cellStyle name="Normal 5 5 2 3 5" xfId="2155"/>
    <cellStyle name="Normal 5 5 2 4" xfId="634"/>
    <cellStyle name="Normal 5 5 2 4 2" xfId="1392"/>
    <cellStyle name="Normal 5 5 2 4 3" xfId="2986"/>
    <cellStyle name="Normal 5 5 2 4 4" xfId="4113"/>
    <cellStyle name="Normal 5 5 2 4 5" xfId="2352"/>
    <cellStyle name="Normal 5 5 2 5" xfId="932"/>
    <cellStyle name="Normal 5 5 2 5 2" xfId="3350"/>
    <cellStyle name="Normal 5 5 2 5 3" xfId="1896"/>
    <cellStyle name="Normal 5 5 2 6" xfId="758"/>
    <cellStyle name="Normal 5 5 2 6 2" xfId="3186"/>
    <cellStyle name="Normal 5 5 2 7" xfId="2525"/>
    <cellStyle name="Normal 5 5 2 8" xfId="3699"/>
    <cellStyle name="Normal 5 5 2 9" xfId="1723"/>
    <cellStyle name="Normal 5 5 3" xfId="160"/>
    <cellStyle name="Normal 5 5 3 2" xfId="635"/>
    <cellStyle name="Normal 5 5 3 2 2" xfId="1248"/>
    <cellStyle name="Normal 5 5 3 2 3" xfId="2842"/>
    <cellStyle name="Normal 5 5 3 2 4" xfId="4114"/>
    <cellStyle name="Normal 5 5 3 2 5" xfId="2213"/>
    <cellStyle name="Normal 5 5 3 3" xfId="636"/>
    <cellStyle name="Normal 5 5 3 3 2" xfId="1450"/>
    <cellStyle name="Normal 5 5 3 3 3" xfId="3044"/>
    <cellStyle name="Normal 5 5 3 3 4" xfId="4115"/>
    <cellStyle name="Normal 5 5 3 3 5" xfId="2410"/>
    <cellStyle name="Normal 5 5 3 4" xfId="990"/>
    <cellStyle name="Normal 5 5 3 4 2" xfId="3408"/>
    <cellStyle name="Normal 5 5 3 4 3" xfId="1954"/>
    <cellStyle name="Normal 5 5 3 5" xfId="816"/>
    <cellStyle name="Normal 5 5 3 5 2" xfId="3244"/>
    <cellStyle name="Normal 5 5 3 6" xfId="2583"/>
    <cellStyle name="Normal 5 5 3 7" xfId="3700"/>
    <cellStyle name="Normal 5 5 3 8" xfId="1781"/>
    <cellStyle name="Normal 5 5 4" xfId="637"/>
    <cellStyle name="Normal 5 5 4 2" xfId="638"/>
    <cellStyle name="Normal 5 5 4 2 2" xfId="1505"/>
    <cellStyle name="Normal 5 5 4 2 3" xfId="3099"/>
    <cellStyle name="Normal 5 5 4 2 4" xfId="4116"/>
    <cellStyle name="Normal 5 5 4 2 5" xfId="2463"/>
    <cellStyle name="Normal 5 5 4 3" xfId="1303"/>
    <cellStyle name="Normal 5 5 4 3 2" xfId="3506"/>
    <cellStyle name="Normal 5 5 4 3 3" xfId="2265"/>
    <cellStyle name="Normal 5 5 4 4" xfId="870"/>
    <cellStyle name="Normal 5 5 4 4 2" xfId="3291"/>
    <cellStyle name="Normal 5 5 4 5" xfId="2897"/>
    <cellStyle name="Normal 5 5 4 6" xfId="3701"/>
    <cellStyle name="Normal 5 5 4 7" xfId="1836"/>
    <cellStyle name="Normal 5 5 5" xfId="639"/>
    <cellStyle name="Normal 5 5 5 2" xfId="1153"/>
    <cellStyle name="Normal 5 5 5 3" xfId="2747"/>
    <cellStyle name="Normal 5 5 5 4" xfId="4117"/>
    <cellStyle name="Normal 5 5 5 5" xfId="2118"/>
    <cellStyle name="Normal 5 5 6" xfId="640"/>
    <cellStyle name="Normal 5 5 6 2" xfId="1355"/>
    <cellStyle name="Normal 5 5 6 3" xfId="2949"/>
    <cellStyle name="Normal 5 5 6 4" xfId="4118"/>
    <cellStyle name="Normal 5 5 6 5" xfId="2315"/>
    <cellStyle name="Normal 5 5 7" xfId="895"/>
    <cellStyle name="Normal 5 5 7 2" xfId="3313"/>
    <cellStyle name="Normal 5 5 7 3" xfId="1859"/>
    <cellStyle name="Normal 5 5 8" xfId="721"/>
    <cellStyle name="Normal 5 5 8 2" xfId="3149"/>
    <cellStyle name="Normal 5 5 9" xfId="1553"/>
    <cellStyle name="Normal 5 5 9 2" xfId="2488"/>
    <cellStyle name="Normal 5 6" xfId="61"/>
    <cellStyle name="Normal 5 6 2" xfId="641"/>
    <cellStyle name="Normal 5 6 2 2" xfId="1016"/>
    <cellStyle name="Normal 5 6 2 2 2" xfId="3433"/>
    <cellStyle name="Normal 5 6 2 3" xfId="1516"/>
    <cellStyle name="Normal 5 6 2 3 2" xfId="2610"/>
    <cellStyle name="Normal 5 6 2 4" xfId="4119"/>
    <cellStyle name="Normal 5 6 2 5" xfId="1981"/>
    <cellStyle name="Normal 5 6 3" xfId="642"/>
    <cellStyle name="Normal 5 6 3 2" xfId="1137"/>
    <cellStyle name="Normal 5 6 3 3" xfId="2731"/>
    <cellStyle name="Normal 5 6 3 4" xfId="4120"/>
    <cellStyle name="Normal 5 6 3 5" xfId="2102"/>
    <cellStyle name="Normal 5 6 4" xfId="643"/>
    <cellStyle name="Normal 5 6 4 2" xfId="1339"/>
    <cellStyle name="Normal 5 6 4 3" xfId="2933"/>
    <cellStyle name="Normal 5 6 4 4" xfId="4121"/>
    <cellStyle name="Normal 5 6 4 5" xfId="2299"/>
    <cellStyle name="Normal 5 6 5" xfId="879"/>
    <cellStyle name="Normal 5 6 5 2" xfId="3298"/>
    <cellStyle name="Normal 5 6 5 3" xfId="1843"/>
    <cellStyle name="Normal 5 6 6" xfId="705"/>
    <cellStyle name="Normal 5 6 6 2" xfId="3133"/>
    <cellStyle name="Normal 5 6 7" xfId="2472"/>
    <cellStyle name="Normal 5 6 8" xfId="3702"/>
    <cellStyle name="Normal 5 6 9" xfId="1670"/>
    <cellStyle name="Normal 5 7" xfId="87"/>
    <cellStyle name="Normal 5 7 2" xfId="644"/>
    <cellStyle name="Normal 5 7 2 2" xfId="1045"/>
    <cellStyle name="Normal 5 7 2 3" xfId="2639"/>
    <cellStyle name="Normal 5 7 2 4" xfId="4122"/>
    <cellStyle name="Normal 5 7 2 5" xfId="2010"/>
    <cellStyle name="Normal 5 7 3" xfId="645"/>
    <cellStyle name="Normal 5 7 3 2" xfId="1174"/>
    <cellStyle name="Normal 5 7 3 3" xfId="2768"/>
    <cellStyle name="Normal 5 7 3 4" xfId="4123"/>
    <cellStyle name="Normal 5 7 3 5" xfId="2139"/>
    <cellStyle name="Normal 5 7 4" xfId="646"/>
    <cellStyle name="Normal 5 7 4 2" xfId="1376"/>
    <cellStyle name="Normal 5 7 4 3" xfId="2970"/>
    <cellStyle name="Normal 5 7 4 4" xfId="4124"/>
    <cellStyle name="Normal 5 7 4 5" xfId="2336"/>
    <cellStyle name="Normal 5 7 5" xfId="916"/>
    <cellStyle name="Normal 5 7 5 2" xfId="3334"/>
    <cellStyle name="Normal 5 7 5 3" xfId="1880"/>
    <cellStyle name="Normal 5 7 6" xfId="742"/>
    <cellStyle name="Normal 5 7 6 2" xfId="3170"/>
    <cellStyle name="Normal 5 7 7" xfId="2509"/>
    <cellStyle name="Normal 5 7 8" xfId="3703"/>
    <cellStyle name="Normal 5 7 9" xfId="1707"/>
    <cellStyle name="Normal 5 8" xfId="125"/>
    <cellStyle name="Normal 5 8 2" xfId="647"/>
    <cellStyle name="Normal 5 8 2 2" xfId="1083"/>
    <cellStyle name="Normal 5 8 2 3" xfId="2677"/>
    <cellStyle name="Normal 5 8 2 4" xfId="4125"/>
    <cellStyle name="Normal 5 8 2 5" xfId="2048"/>
    <cellStyle name="Normal 5 8 3" xfId="648"/>
    <cellStyle name="Normal 5 8 3 2" xfId="1213"/>
    <cellStyle name="Normal 5 8 3 3" xfId="2807"/>
    <cellStyle name="Normal 5 8 3 4" xfId="4126"/>
    <cellStyle name="Normal 5 8 3 5" xfId="2178"/>
    <cellStyle name="Normal 5 8 4" xfId="649"/>
    <cellStyle name="Normal 5 8 4 2" xfId="1415"/>
    <cellStyle name="Normal 5 8 4 3" xfId="3009"/>
    <cellStyle name="Normal 5 8 4 4" xfId="4127"/>
    <cellStyle name="Normal 5 8 4 5" xfId="2375"/>
    <cellStyle name="Normal 5 8 5" xfId="955"/>
    <cellStyle name="Normal 5 8 5 2" xfId="3373"/>
    <cellStyle name="Normal 5 8 5 3" xfId="1919"/>
    <cellStyle name="Normal 5 8 6" xfId="781"/>
    <cellStyle name="Normal 5 8 6 2" xfId="3209"/>
    <cellStyle name="Normal 5 8 7" xfId="2548"/>
    <cellStyle name="Normal 5 8 8" xfId="3704"/>
    <cellStyle name="Normal 5 8 9" xfId="1746"/>
    <cellStyle name="Normal 5 9" xfId="59"/>
    <cellStyle name="Normal 5 9 2" xfId="650"/>
    <cellStyle name="Normal 5 9 2 2" xfId="1015"/>
    <cellStyle name="Normal 5 9 2 3" xfId="2608"/>
    <cellStyle name="Normal 5 9 2 4" xfId="4128"/>
    <cellStyle name="Normal 5 9 2 5" xfId="1979"/>
    <cellStyle name="Normal 5 9 3" xfId="651"/>
    <cellStyle name="Normal 5 9 3 2" xfId="1135"/>
    <cellStyle name="Normal 5 9 3 3" xfId="2729"/>
    <cellStyle name="Normal 5 9 3 4" xfId="4129"/>
    <cellStyle name="Normal 5 9 3 5" xfId="2100"/>
    <cellStyle name="Normal 5 9 4" xfId="652"/>
    <cellStyle name="Normal 5 9 4 2" xfId="1337"/>
    <cellStyle name="Normal 5 9 4 3" xfId="2931"/>
    <cellStyle name="Normal 5 9 4 4" xfId="4130"/>
    <cellStyle name="Normal 5 9 4 5" xfId="2297"/>
    <cellStyle name="Normal 5 9 5" xfId="877"/>
    <cellStyle name="Normal 5 9 5 2" xfId="3297"/>
    <cellStyle name="Normal 5 9 5 3" xfId="1841"/>
    <cellStyle name="Normal 5 9 6" xfId="703"/>
    <cellStyle name="Normal 5 9 6 2" xfId="3131"/>
    <cellStyle name="Normal 5 9 7" xfId="2470"/>
    <cellStyle name="Normal 5 9 8" xfId="3705"/>
    <cellStyle name="Normal 5 9 9" xfId="1668"/>
    <cellStyle name="Normal 6" xfId="32"/>
    <cellStyle name="Normal 6 10" xfId="682"/>
    <cellStyle name="Normal 6 10 2" xfId="3110"/>
    <cellStyle name="Normal 6 11" xfId="1557"/>
    <cellStyle name="Normal 6 11 2" xfId="2492"/>
    <cellStyle name="Normal 6 12" xfId="1634"/>
    <cellStyle name="Normal 6 12 2" xfId="3706"/>
    <cellStyle name="Normal 6 13" xfId="1647"/>
    <cellStyle name="Normal 6 2" xfId="107"/>
    <cellStyle name="Normal 6 2 2" xfId="653"/>
    <cellStyle name="Normal 6 2 2 2" xfId="1065"/>
    <cellStyle name="Normal 6 2 2 3" xfId="2659"/>
    <cellStyle name="Normal 6 2 2 4" xfId="4131"/>
    <cellStyle name="Normal 6 2 2 5" xfId="2030"/>
    <cellStyle name="Normal 6 2 3" xfId="654"/>
    <cellStyle name="Normal 6 2 3 2" xfId="1194"/>
    <cellStyle name="Normal 6 2 3 3" xfId="2788"/>
    <cellStyle name="Normal 6 2 3 4" xfId="4132"/>
    <cellStyle name="Normal 6 2 3 5" xfId="2159"/>
    <cellStyle name="Normal 6 2 4" xfId="655"/>
    <cellStyle name="Normal 6 2 4 2" xfId="1396"/>
    <cellStyle name="Normal 6 2 4 3" xfId="2990"/>
    <cellStyle name="Normal 6 2 4 4" xfId="4133"/>
    <cellStyle name="Normal 6 2 4 5" xfId="2356"/>
    <cellStyle name="Normal 6 2 5" xfId="936"/>
    <cellStyle name="Normal 6 2 5 2" xfId="3354"/>
    <cellStyle name="Normal 6 2 5 3" xfId="1900"/>
    <cellStyle name="Normal 6 2 6" xfId="762"/>
    <cellStyle name="Normal 6 2 6 2" xfId="3190"/>
    <cellStyle name="Normal 6 2 7" xfId="2529"/>
    <cellStyle name="Normal 6 2 8" xfId="3707"/>
    <cellStyle name="Normal 6 2 9" xfId="1727"/>
    <cellStyle name="Normal 6 3" xfId="129"/>
    <cellStyle name="Normal 6 3 2" xfId="656"/>
    <cellStyle name="Normal 6 3 2 2" xfId="1087"/>
    <cellStyle name="Normal 6 3 2 3" xfId="2681"/>
    <cellStyle name="Normal 6 3 2 4" xfId="4134"/>
    <cellStyle name="Normal 6 3 2 5" xfId="2052"/>
    <cellStyle name="Normal 6 3 3" xfId="657"/>
    <cellStyle name="Normal 6 3 3 2" xfId="1217"/>
    <cellStyle name="Normal 6 3 3 3" xfId="2811"/>
    <cellStyle name="Normal 6 3 3 4" xfId="4135"/>
    <cellStyle name="Normal 6 3 3 5" xfId="2182"/>
    <cellStyle name="Normal 6 3 4" xfId="658"/>
    <cellStyle name="Normal 6 3 4 2" xfId="1419"/>
    <cellStyle name="Normal 6 3 4 3" xfId="3013"/>
    <cellStyle name="Normal 6 3 4 4" xfId="4136"/>
    <cellStyle name="Normal 6 3 4 5" xfId="2379"/>
    <cellStyle name="Normal 6 3 5" xfId="959"/>
    <cellStyle name="Normal 6 3 5 2" xfId="3377"/>
    <cellStyle name="Normal 6 3 5 3" xfId="1923"/>
    <cellStyle name="Normal 6 3 6" xfId="785"/>
    <cellStyle name="Normal 6 3 6 2" xfId="3213"/>
    <cellStyle name="Normal 6 3 7" xfId="2552"/>
    <cellStyle name="Normal 6 3 8" xfId="3708"/>
    <cellStyle name="Normal 6 3 9" xfId="1750"/>
    <cellStyle name="Normal 6 4" xfId="164"/>
    <cellStyle name="Normal 6 4 2" xfId="659"/>
    <cellStyle name="Normal 6 4 2 2" xfId="1252"/>
    <cellStyle name="Normal 6 4 2 3" xfId="2846"/>
    <cellStyle name="Normal 6 4 2 4" xfId="4137"/>
    <cellStyle name="Normal 6 4 2 5" xfId="2217"/>
    <cellStyle name="Normal 6 4 3" xfId="660"/>
    <cellStyle name="Normal 6 4 3 2" xfId="1454"/>
    <cellStyle name="Normal 6 4 3 3" xfId="3048"/>
    <cellStyle name="Normal 6 4 3 4" xfId="4138"/>
    <cellStyle name="Normal 6 4 3 5" xfId="2414"/>
    <cellStyle name="Normal 6 4 4" xfId="994"/>
    <cellStyle name="Normal 6 4 4 2" xfId="3412"/>
    <cellStyle name="Normal 6 4 4 3" xfId="1958"/>
    <cellStyle name="Normal 6 4 5" xfId="820"/>
    <cellStyle name="Normal 6 4 5 2" xfId="3248"/>
    <cellStyle name="Normal 6 4 6" xfId="1635"/>
    <cellStyle name="Normal 6 4 6 2" xfId="2587"/>
    <cellStyle name="Normal 6 4 7" xfId="3709"/>
    <cellStyle name="Normal 6 4 8" xfId="1785"/>
    <cellStyle name="Normal 6 5" xfId="76"/>
    <cellStyle name="Normal 6 5 2" xfId="661"/>
    <cellStyle name="Normal 6 5 2 2" xfId="1157"/>
    <cellStyle name="Normal 6 5 2 3" xfId="2751"/>
    <cellStyle name="Normal 6 5 2 4" xfId="4139"/>
    <cellStyle name="Normal 6 5 2 5" xfId="2122"/>
    <cellStyle name="Normal 6 5 3" xfId="662"/>
    <cellStyle name="Normal 6 5 3 2" xfId="1359"/>
    <cellStyle name="Normal 6 5 3 3" xfId="2953"/>
    <cellStyle name="Normal 6 5 3 4" xfId="4140"/>
    <cellStyle name="Normal 6 5 3 5" xfId="2319"/>
    <cellStyle name="Normal 6 5 4" xfId="1031"/>
    <cellStyle name="Normal 6 5 4 2" xfId="3448"/>
    <cellStyle name="Normal 6 5 4 3" xfId="1996"/>
    <cellStyle name="Normal 6 5 5" xfId="725"/>
    <cellStyle name="Normal 6 5 5 2" xfId="3153"/>
    <cellStyle name="Normal 6 5 6" xfId="2625"/>
    <cellStyle name="Normal 6 5 7" xfId="3710"/>
    <cellStyle name="Normal 6 5 8" xfId="1690"/>
    <cellStyle name="Normal 6 6" xfId="663"/>
    <cellStyle name="Normal 6 6 2" xfId="664"/>
    <cellStyle name="Normal 6 6 2 2" xfId="1506"/>
    <cellStyle name="Normal 6 6 2 3" xfId="3100"/>
    <cellStyle name="Normal 6 6 2 4" xfId="4141"/>
    <cellStyle name="Normal 6 6 2 5" xfId="2464"/>
    <cellStyle name="Normal 6 6 3" xfId="1304"/>
    <cellStyle name="Normal 6 6 3 2" xfId="3507"/>
    <cellStyle name="Normal 6 6 3 3" xfId="2266"/>
    <cellStyle name="Normal 6 6 4" xfId="871"/>
    <cellStyle name="Normal 6 6 4 2" xfId="3292"/>
    <cellStyle name="Normal 6 6 5" xfId="2898"/>
    <cellStyle name="Normal 6 6 6" xfId="3711"/>
    <cellStyle name="Normal 6 6 7" xfId="1837"/>
    <cellStyle name="Normal 6 7" xfId="665"/>
    <cellStyle name="Normal 6 7 2" xfId="1114"/>
    <cellStyle name="Normal 6 7 3" xfId="2708"/>
    <cellStyle name="Normal 6 7 4" xfId="4142"/>
    <cellStyle name="Normal 6 7 5" xfId="2079"/>
    <cellStyle name="Normal 6 8" xfId="666"/>
    <cellStyle name="Normal 6 8 2" xfId="1316"/>
    <cellStyle name="Normal 6 8 3" xfId="2910"/>
    <cellStyle name="Normal 6 8 4" xfId="4143"/>
    <cellStyle name="Normal 6 8 5" xfId="2276"/>
    <cellStyle name="Normal 6 9" xfId="899"/>
    <cellStyle name="Normal 6 9 2" xfId="3317"/>
    <cellStyle name="Normal 6 9 3" xfId="1863"/>
    <cellStyle name="Normal 7" xfId="2"/>
    <cellStyle name="Normal 7 2" xfId="668"/>
    <cellStyle name="Normal 7 2 2" xfId="669"/>
    <cellStyle name="Normal 7 2 2 2" xfId="1507"/>
    <cellStyle name="Normal 7 2 2 3" xfId="4144"/>
    <cellStyle name="Normal 7 2 2 3 2" xfId="4145"/>
    <cellStyle name="Normal 7 3" xfId="670"/>
    <cellStyle name="Normal 7 4" xfId="667"/>
    <cellStyle name="Normal 7 4 2" xfId="4146"/>
    <cellStyle name="Normal 8" xfId="1535"/>
    <cellStyle name="PSChar" xfId="1"/>
    <cellStyle name="PSDate" xfId="3"/>
    <cellStyle name="PSDec" xfId="4"/>
    <cellStyle name="PSHeading" xfId="5"/>
    <cellStyle name="PSInt" xfId="6"/>
    <cellStyle name="PSSpacer" xfId="7"/>
  </cellStyles>
  <dxfs count="0"/>
  <tableStyles count="0" defaultTableStyle="TableStyleMedium9" defaultPivotStyle="PivotStyleLight16"/>
  <colors>
    <mruColors>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aks.ohio.gov/Documents%20and%20Settings/mpanchur/Local%20Settings/Temporary%20Internet%20Files/OLK74/Interface%20follow%20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Log"/>
      <sheetName val="Key"/>
    </sheetNames>
    <sheetDataSet>
      <sheetData sheetId="0" refreshError="1"/>
      <sheetData sheetId="1" refreshError="1"/>
      <sheetData sheetId="2">
        <row r="2">
          <cell r="A2" t="str">
            <v>GL</v>
          </cell>
          <cell r="B2" t="str">
            <v>Enter and Process Journals</v>
          </cell>
          <cell r="C2" t="str">
            <v>1-High</v>
          </cell>
          <cell r="D2" t="str">
            <v>Kevin</v>
          </cell>
          <cell r="E2" t="str">
            <v>Not Started</v>
          </cell>
        </row>
        <row r="3">
          <cell r="A3" t="str">
            <v>AP</v>
          </cell>
          <cell r="B3" t="str">
            <v>Allocations</v>
          </cell>
          <cell r="C3" t="str">
            <v>2-Medium</v>
          </cell>
          <cell r="D3" t="str">
            <v>Susan</v>
          </cell>
          <cell r="E3" t="str">
            <v>In Process</v>
          </cell>
        </row>
        <row r="4">
          <cell r="A4" t="str">
            <v>PO</v>
          </cell>
          <cell r="B4" t="str">
            <v>Budget Journals</v>
          </cell>
          <cell r="C4" t="str">
            <v>3-Low</v>
          </cell>
          <cell r="D4" t="str">
            <v xml:space="preserve">Janet </v>
          </cell>
          <cell r="E4" t="str">
            <v>Completed</v>
          </cell>
        </row>
        <row r="5">
          <cell r="A5" t="str">
            <v>Interface</v>
          </cell>
          <cell r="B5" t="str">
            <v>ADB</v>
          </cell>
          <cell r="D5" t="str">
            <v>Amy</v>
          </cell>
          <cell r="E5" t="str">
            <v>Deferred</v>
          </cell>
        </row>
        <row r="6">
          <cell r="A6" t="str">
            <v>Conversion</v>
          </cell>
          <cell r="B6" t="str">
            <v>Close</v>
          </cell>
          <cell r="D6" t="str">
            <v>Seth</v>
          </cell>
        </row>
        <row r="7">
          <cell r="B7" t="str">
            <v>Inquire and Report</v>
          </cell>
          <cell r="D7" t="str">
            <v>Mike</v>
          </cell>
        </row>
        <row r="8">
          <cell r="B8" t="str">
            <v>Inter/Intra Unit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opLeftCell="A4" zoomScale="80" zoomScaleNormal="80" workbookViewId="0">
      <selection activeCell="A11" sqref="A11"/>
    </sheetView>
  </sheetViews>
  <sheetFormatPr defaultRowHeight="15" customHeight="1" x14ac:dyDescent="0.25"/>
  <cols>
    <col min="1" max="1" width="17" customWidth="1"/>
    <col min="2" max="2" width="27.42578125" bestFit="1" customWidth="1"/>
    <col min="257" max="257" width="17" customWidth="1"/>
    <col min="258" max="258" width="27.42578125" bestFit="1" customWidth="1"/>
    <col min="513" max="513" width="17" customWidth="1"/>
    <col min="514" max="514" width="27.42578125" bestFit="1" customWidth="1"/>
    <col min="769" max="769" width="17" customWidth="1"/>
    <col min="770" max="770" width="27.42578125" bestFit="1" customWidth="1"/>
    <col min="1025" max="1025" width="17" customWidth="1"/>
    <col min="1026" max="1026" width="27.42578125" bestFit="1" customWidth="1"/>
    <col min="1281" max="1281" width="17" customWidth="1"/>
    <col min="1282" max="1282" width="27.42578125" bestFit="1" customWidth="1"/>
    <col min="1537" max="1537" width="17" customWidth="1"/>
    <col min="1538" max="1538" width="27.42578125" bestFit="1" customWidth="1"/>
    <col min="1793" max="1793" width="17" customWidth="1"/>
    <col min="1794" max="1794" width="27.42578125" bestFit="1" customWidth="1"/>
    <col min="2049" max="2049" width="17" customWidth="1"/>
    <col min="2050" max="2050" width="27.42578125" bestFit="1" customWidth="1"/>
    <col min="2305" max="2305" width="17" customWidth="1"/>
    <col min="2306" max="2306" width="27.42578125" bestFit="1" customWidth="1"/>
    <col min="2561" max="2561" width="17" customWidth="1"/>
    <col min="2562" max="2562" width="27.42578125" bestFit="1" customWidth="1"/>
    <col min="2817" max="2817" width="17" customWidth="1"/>
    <col min="2818" max="2818" width="27.42578125" bestFit="1" customWidth="1"/>
    <col min="3073" max="3073" width="17" customWidth="1"/>
    <col min="3074" max="3074" width="27.42578125" bestFit="1" customWidth="1"/>
    <col min="3329" max="3329" width="17" customWidth="1"/>
    <col min="3330" max="3330" width="27.42578125" bestFit="1" customWidth="1"/>
    <col min="3585" max="3585" width="17" customWidth="1"/>
    <col min="3586" max="3586" width="27.42578125" bestFit="1" customWidth="1"/>
    <col min="3841" max="3841" width="17" customWidth="1"/>
    <col min="3842" max="3842" width="27.42578125" bestFit="1" customWidth="1"/>
    <col min="4097" max="4097" width="17" customWidth="1"/>
    <col min="4098" max="4098" width="27.42578125" bestFit="1" customWidth="1"/>
    <col min="4353" max="4353" width="17" customWidth="1"/>
    <col min="4354" max="4354" width="27.42578125" bestFit="1" customWidth="1"/>
    <col min="4609" max="4609" width="17" customWidth="1"/>
    <col min="4610" max="4610" width="27.42578125" bestFit="1" customWidth="1"/>
    <col min="4865" max="4865" width="17" customWidth="1"/>
    <col min="4866" max="4866" width="27.42578125" bestFit="1" customWidth="1"/>
    <col min="5121" max="5121" width="17" customWidth="1"/>
    <col min="5122" max="5122" width="27.42578125" bestFit="1" customWidth="1"/>
    <col min="5377" max="5377" width="17" customWidth="1"/>
    <col min="5378" max="5378" width="27.42578125" bestFit="1" customWidth="1"/>
    <col min="5633" max="5633" width="17" customWidth="1"/>
    <col min="5634" max="5634" width="27.42578125" bestFit="1" customWidth="1"/>
    <col min="5889" max="5889" width="17" customWidth="1"/>
    <col min="5890" max="5890" width="27.42578125" bestFit="1" customWidth="1"/>
    <col min="6145" max="6145" width="17" customWidth="1"/>
    <col min="6146" max="6146" width="27.42578125" bestFit="1" customWidth="1"/>
    <col min="6401" max="6401" width="17" customWidth="1"/>
    <col min="6402" max="6402" width="27.42578125" bestFit="1" customWidth="1"/>
    <col min="6657" max="6657" width="17" customWidth="1"/>
    <col min="6658" max="6658" width="27.42578125" bestFit="1" customWidth="1"/>
    <col min="6913" max="6913" width="17" customWidth="1"/>
    <col min="6914" max="6914" width="27.42578125" bestFit="1" customWidth="1"/>
    <col min="7169" max="7169" width="17" customWidth="1"/>
    <col min="7170" max="7170" width="27.42578125" bestFit="1" customWidth="1"/>
    <col min="7425" max="7425" width="17" customWidth="1"/>
    <col min="7426" max="7426" width="27.42578125" bestFit="1" customWidth="1"/>
    <col min="7681" max="7681" width="17" customWidth="1"/>
    <col min="7682" max="7682" width="27.42578125" bestFit="1" customWidth="1"/>
    <col min="7937" max="7937" width="17" customWidth="1"/>
    <col min="7938" max="7938" width="27.42578125" bestFit="1" customWidth="1"/>
    <col min="8193" max="8193" width="17" customWidth="1"/>
    <col min="8194" max="8194" width="27.42578125" bestFit="1" customWidth="1"/>
    <col min="8449" max="8449" width="17" customWidth="1"/>
    <col min="8450" max="8450" width="27.42578125" bestFit="1" customWidth="1"/>
    <col min="8705" max="8705" width="17" customWidth="1"/>
    <col min="8706" max="8706" width="27.42578125" bestFit="1" customWidth="1"/>
    <col min="8961" max="8961" width="17" customWidth="1"/>
    <col min="8962" max="8962" width="27.42578125" bestFit="1" customWidth="1"/>
    <col min="9217" max="9217" width="17" customWidth="1"/>
    <col min="9218" max="9218" width="27.42578125" bestFit="1" customWidth="1"/>
    <col min="9473" max="9473" width="17" customWidth="1"/>
    <col min="9474" max="9474" width="27.42578125" bestFit="1" customWidth="1"/>
    <col min="9729" max="9729" width="17" customWidth="1"/>
    <col min="9730" max="9730" width="27.42578125" bestFit="1" customWidth="1"/>
    <col min="9985" max="9985" width="17" customWidth="1"/>
    <col min="9986" max="9986" width="27.42578125" bestFit="1" customWidth="1"/>
    <col min="10241" max="10241" width="17" customWidth="1"/>
    <col min="10242" max="10242" width="27.42578125" bestFit="1" customWidth="1"/>
    <col min="10497" max="10497" width="17" customWidth="1"/>
    <col min="10498" max="10498" width="27.42578125" bestFit="1" customWidth="1"/>
    <col min="10753" max="10753" width="17" customWidth="1"/>
    <col min="10754" max="10754" width="27.42578125" bestFit="1" customWidth="1"/>
    <col min="11009" max="11009" width="17" customWidth="1"/>
    <col min="11010" max="11010" width="27.42578125" bestFit="1" customWidth="1"/>
    <col min="11265" max="11265" width="17" customWidth="1"/>
    <col min="11266" max="11266" width="27.42578125" bestFit="1" customWidth="1"/>
    <col min="11521" max="11521" width="17" customWidth="1"/>
    <col min="11522" max="11522" width="27.42578125" bestFit="1" customWidth="1"/>
    <col min="11777" max="11777" width="17" customWidth="1"/>
    <col min="11778" max="11778" width="27.42578125" bestFit="1" customWidth="1"/>
    <col min="12033" max="12033" width="17" customWidth="1"/>
    <col min="12034" max="12034" width="27.42578125" bestFit="1" customWidth="1"/>
    <col min="12289" max="12289" width="17" customWidth="1"/>
    <col min="12290" max="12290" width="27.42578125" bestFit="1" customWidth="1"/>
    <col min="12545" max="12545" width="17" customWidth="1"/>
    <col min="12546" max="12546" width="27.42578125" bestFit="1" customWidth="1"/>
    <col min="12801" max="12801" width="17" customWidth="1"/>
    <col min="12802" max="12802" width="27.42578125" bestFit="1" customWidth="1"/>
    <col min="13057" max="13057" width="17" customWidth="1"/>
    <col min="13058" max="13058" width="27.42578125" bestFit="1" customWidth="1"/>
    <col min="13313" max="13313" width="17" customWidth="1"/>
    <col min="13314" max="13314" width="27.42578125" bestFit="1" customWidth="1"/>
    <col min="13569" max="13569" width="17" customWidth="1"/>
    <col min="13570" max="13570" width="27.42578125" bestFit="1" customWidth="1"/>
    <col min="13825" max="13825" width="17" customWidth="1"/>
    <col min="13826" max="13826" width="27.42578125" bestFit="1" customWidth="1"/>
    <col min="14081" max="14081" width="17" customWidth="1"/>
    <col min="14082" max="14082" width="27.42578125" bestFit="1" customWidth="1"/>
    <col min="14337" max="14337" width="17" customWidth="1"/>
    <col min="14338" max="14338" width="27.42578125" bestFit="1" customWidth="1"/>
    <col min="14593" max="14593" width="17" customWidth="1"/>
    <col min="14594" max="14594" width="27.42578125" bestFit="1" customWidth="1"/>
    <col min="14849" max="14849" width="17" customWidth="1"/>
    <col min="14850" max="14850" width="27.42578125" bestFit="1" customWidth="1"/>
    <col min="15105" max="15105" width="17" customWidth="1"/>
    <col min="15106" max="15106" width="27.42578125" bestFit="1" customWidth="1"/>
    <col min="15361" max="15361" width="17" customWidth="1"/>
    <col min="15362" max="15362" width="27.42578125" bestFit="1" customWidth="1"/>
    <col min="15617" max="15617" width="17" customWidth="1"/>
    <col min="15618" max="15618" width="27.42578125" bestFit="1" customWidth="1"/>
    <col min="15873" max="15873" width="17" customWidth="1"/>
    <col min="15874" max="15874" width="27.42578125" bestFit="1" customWidth="1"/>
    <col min="16129" max="16129" width="17" customWidth="1"/>
    <col min="16130" max="16130" width="27.42578125" bestFit="1" customWidth="1"/>
  </cols>
  <sheetData>
    <row r="1" spans="1:3" s="2" customFormat="1" ht="12.75" x14ac:dyDescent="0.2">
      <c r="A1" s="1"/>
    </row>
    <row r="2" spans="1:3" s="2" customFormat="1" ht="12.75" x14ac:dyDescent="0.2"/>
    <row r="3" spans="1:3" s="2" customFormat="1" ht="12.75" x14ac:dyDescent="0.2"/>
    <row r="4" spans="1:3" s="2" customFormat="1" ht="12.75" x14ac:dyDescent="0.2"/>
    <row r="5" spans="1:3" s="2" customFormat="1" ht="12.75" x14ac:dyDescent="0.2"/>
    <row r="6" spans="1:3" s="2" customFormat="1" ht="12.75" x14ac:dyDescent="0.2"/>
    <row r="7" spans="1:3" s="2" customFormat="1" ht="12.75" x14ac:dyDescent="0.2"/>
    <row r="8" spans="1:3" s="2" customFormat="1" ht="12.75" x14ac:dyDescent="0.2"/>
    <row r="9" spans="1:3" s="2" customFormat="1" ht="37.5" x14ac:dyDescent="0.2">
      <c r="A9" s="3"/>
      <c r="B9" s="4"/>
    </row>
    <row r="10" spans="1:3" s="2" customFormat="1" ht="27.75" x14ac:dyDescent="0.4">
      <c r="A10" s="5" t="s">
        <v>307</v>
      </c>
      <c r="B10" s="6"/>
    </row>
    <row r="11" spans="1:3" s="2" customFormat="1" ht="12.75" x14ac:dyDescent="0.2"/>
    <row r="12" spans="1:3" s="2" customFormat="1" ht="12.75" x14ac:dyDescent="0.2"/>
    <row r="13" spans="1:3" s="2" customFormat="1" ht="12.75" x14ac:dyDescent="0.2"/>
    <row r="14" spans="1:3" s="2" customFormat="1" ht="12.75" x14ac:dyDescent="0.2"/>
    <row r="15" spans="1:3" s="2" customFormat="1" ht="12.75" x14ac:dyDescent="0.2"/>
    <row r="16" spans="1:3" s="2" customFormat="1" ht="27.75" x14ac:dyDescent="0.4">
      <c r="C16" s="6"/>
    </row>
    <row r="17" spans="1:2" s="2" customFormat="1" ht="12.75" x14ac:dyDescent="0.2"/>
    <row r="18" spans="1:2" s="2" customFormat="1" ht="12.75" x14ac:dyDescent="0.2"/>
    <row r="19" spans="1:2" s="2" customFormat="1" ht="12.75" x14ac:dyDescent="0.2"/>
    <row r="20" spans="1:2" s="2" customFormat="1" ht="12.75" x14ac:dyDescent="0.2"/>
    <row r="21" spans="1:2" s="2" customFormat="1" ht="12.75" x14ac:dyDescent="0.2"/>
    <row r="22" spans="1:2" s="2" customFormat="1" ht="12.75" x14ac:dyDescent="0.2"/>
    <row r="23" spans="1:2" s="2" customFormat="1" ht="12.75" x14ac:dyDescent="0.2"/>
    <row r="24" spans="1:2" s="2" customFormat="1" ht="12.75" x14ac:dyDescent="0.2"/>
    <row r="25" spans="1:2" s="2" customFormat="1" ht="12.75" x14ac:dyDescent="0.2"/>
    <row r="26" spans="1:2" s="2" customFormat="1" ht="12.75" x14ac:dyDescent="0.2"/>
    <row r="27" spans="1:2" s="2" customFormat="1" ht="12.75" x14ac:dyDescent="0.2"/>
    <row r="28" spans="1:2" s="2" customFormat="1" ht="12.75" x14ac:dyDescent="0.2">
      <c r="A28" s="7" t="s">
        <v>1</v>
      </c>
      <c r="B28" s="8" t="s">
        <v>18</v>
      </c>
    </row>
    <row r="29" spans="1:2" s="2" customFormat="1" ht="12.75" x14ac:dyDescent="0.2">
      <c r="A29" s="7" t="s">
        <v>305</v>
      </c>
      <c r="B29" s="9">
        <v>41428</v>
      </c>
    </row>
    <row r="30" spans="1:2" s="2" customFormat="1" ht="12.75" x14ac:dyDescent="0.2">
      <c r="A30" s="7" t="s">
        <v>306</v>
      </c>
      <c r="B30" s="9">
        <v>42107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10" zoomScale="80" zoomScaleNormal="80" workbookViewId="0">
      <selection activeCell="C13" sqref="C13"/>
    </sheetView>
  </sheetViews>
  <sheetFormatPr defaultColWidth="9.140625" defaultRowHeight="12.75" x14ac:dyDescent="0.2"/>
  <cols>
    <col min="1" max="1" width="11.5703125" style="116" bestFit="1" customWidth="1"/>
    <col min="2" max="2" width="15.5703125" style="116" bestFit="1" customWidth="1"/>
    <col min="3" max="3" width="116.85546875" style="116" customWidth="1"/>
    <col min="4" max="16384" width="9.140625" style="116"/>
  </cols>
  <sheetData>
    <row r="1" spans="1:3" x14ac:dyDescent="0.2">
      <c r="A1" s="115" t="s">
        <v>98</v>
      </c>
      <c r="B1" s="115" t="s">
        <v>99</v>
      </c>
      <c r="C1" s="115" t="s">
        <v>100</v>
      </c>
    </row>
    <row r="2" spans="1:3" ht="25.5" x14ac:dyDescent="0.2">
      <c r="A2" s="132">
        <v>42107</v>
      </c>
      <c r="B2" s="132" t="s">
        <v>288</v>
      </c>
      <c r="C2" s="134" t="s">
        <v>304</v>
      </c>
    </row>
    <row r="3" spans="1:3" x14ac:dyDescent="0.2">
      <c r="A3" s="132">
        <v>42052</v>
      </c>
      <c r="B3" s="133" t="s">
        <v>288</v>
      </c>
      <c r="C3" s="133" t="s">
        <v>303</v>
      </c>
    </row>
    <row r="4" spans="1:3" x14ac:dyDescent="0.2">
      <c r="A4" s="132">
        <v>42012</v>
      </c>
      <c r="B4" s="133" t="s">
        <v>288</v>
      </c>
      <c r="C4" s="133" t="s">
        <v>301</v>
      </c>
    </row>
    <row r="5" spans="1:3" x14ac:dyDescent="0.2">
      <c r="A5" s="132">
        <v>41983</v>
      </c>
      <c r="B5" s="133" t="s">
        <v>288</v>
      </c>
      <c r="C5" s="133" t="s">
        <v>297</v>
      </c>
    </row>
    <row r="6" spans="1:3" x14ac:dyDescent="0.2">
      <c r="A6" s="121">
        <v>41911</v>
      </c>
      <c r="B6" s="122" t="s">
        <v>288</v>
      </c>
      <c r="C6" s="122" t="s">
        <v>296</v>
      </c>
    </row>
    <row r="7" spans="1:3" x14ac:dyDescent="0.2">
      <c r="A7" s="128">
        <v>41855</v>
      </c>
      <c r="B7" s="129" t="s">
        <v>288</v>
      </c>
      <c r="C7" s="130" t="s">
        <v>293</v>
      </c>
    </row>
    <row r="8" spans="1:3" x14ac:dyDescent="0.2">
      <c r="A8" s="117">
        <v>41787</v>
      </c>
      <c r="B8" s="117" t="s">
        <v>290</v>
      </c>
      <c r="C8" s="117" t="s">
        <v>291</v>
      </c>
    </row>
    <row r="9" spans="1:3" ht="25.5" x14ac:dyDescent="0.2">
      <c r="A9" s="124">
        <v>41745</v>
      </c>
      <c r="B9" s="125" t="s">
        <v>288</v>
      </c>
      <c r="C9" s="126" t="s">
        <v>289</v>
      </c>
    </row>
    <row r="10" spans="1:3" ht="273.75" customHeight="1" x14ac:dyDescent="0.2">
      <c r="A10" s="117">
        <v>41654</v>
      </c>
      <c r="B10" s="118" t="s">
        <v>288</v>
      </c>
      <c r="C10" s="119" t="s">
        <v>287</v>
      </c>
    </row>
    <row r="11" spans="1:3" x14ac:dyDescent="0.2">
      <c r="A11" s="114">
        <v>41584</v>
      </c>
      <c r="B11" s="116" t="s">
        <v>194</v>
      </c>
      <c r="C11" s="120" t="s">
        <v>286</v>
      </c>
    </row>
    <row r="12" spans="1:3" ht="66.75" customHeight="1" x14ac:dyDescent="0.2">
      <c r="A12" s="121">
        <v>41556</v>
      </c>
      <c r="B12" s="122" t="s">
        <v>283</v>
      </c>
      <c r="C12" s="123" t="s">
        <v>284</v>
      </c>
    </row>
    <row r="13" spans="1:3" x14ac:dyDescent="0.2">
      <c r="A13" s="124">
        <v>41428</v>
      </c>
      <c r="B13" s="125" t="s">
        <v>18</v>
      </c>
      <c r="C13" s="125" t="s">
        <v>101</v>
      </c>
    </row>
    <row r="14" spans="1:3" x14ac:dyDescent="0.2">
      <c r="A14" s="124">
        <v>41444</v>
      </c>
      <c r="B14" s="125" t="s">
        <v>18</v>
      </c>
      <c r="C14" s="125" t="s">
        <v>102</v>
      </c>
    </row>
    <row r="15" spans="1:3" x14ac:dyDescent="0.2">
      <c r="A15" s="124">
        <v>41464</v>
      </c>
      <c r="B15" s="125" t="s">
        <v>141</v>
      </c>
      <c r="C15" s="126" t="s">
        <v>142</v>
      </c>
    </row>
    <row r="16" spans="1:3" x14ac:dyDescent="0.2">
      <c r="A16" s="124">
        <v>41473</v>
      </c>
      <c r="B16" s="125" t="s">
        <v>141</v>
      </c>
      <c r="C16" s="125" t="s">
        <v>169</v>
      </c>
    </row>
    <row r="17" spans="1:3" s="127" customFormat="1" ht="14.25" x14ac:dyDescent="0.2">
      <c r="A17" s="124">
        <v>41481</v>
      </c>
      <c r="B17" s="125" t="s">
        <v>194</v>
      </c>
      <c r="C17" s="125" t="s">
        <v>195</v>
      </c>
    </row>
    <row r="18" spans="1:3" ht="25.5" x14ac:dyDescent="0.2">
      <c r="A18" s="124">
        <v>41529</v>
      </c>
      <c r="B18" s="125" t="s">
        <v>234</v>
      </c>
      <c r="C18" s="126" t="s">
        <v>235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B10" zoomScaleNormal="100" workbookViewId="0">
      <selection activeCell="C15" sqref="C15"/>
    </sheetView>
  </sheetViews>
  <sheetFormatPr defaultRowHeight="15" customHeight="1" x14ac:dyDescent="0.25"/>
  <cols>
    <col min="1" max="1" width="6.140625" hidden="1" customWidth="1"/>
    <col min="2" max="2" width="32.28515625" customWidth="1"/>
    <col min="3" max="3" width="32.7109375" bestFit="1" customWidth="1"/>
    <col min="4" max="4" width="59" bestFit="1" customWidth="1"/>
    <col min="5" max="8" width="9.140625" customWidth="1"/>
    <col min="10" max="10" width="9.140625" customWidth="1"/>
    <col min="257" max="257" width="0" hidden="1" customWidth="1"/>
    <col min="258" max="258" width="32.28515625" customWidth="1"/>
    <col min="259" max="259" width="32.7109375" bestFit="1" customWidth="1"/>
    <col min="260" max="260" width="59" bestFit="1" customWidth="1"/>
    <col min="261" max="261" width="2.28515625" customWidth="1"/>
    <col min="262" max="262" width="6.140625" customWidth="1"/>
    <col min="263" max="263" width="20.7109375" customWidth="1"/>
    <col min="264" max="264" width="2.85546875" customWidth="1"/>
    <col min="266" max="266" width="17.140625" customWidth="1"/>
    <col min="513" max="513" width="0" hidden="1" customWidth="1"/>
    <col min="514" max="514" width="32.28515625" customWidth="1"/>
    <col min="515" max="515" width="32.7109375" bestFit="1" customWidth="1"/>
    <col min="516" max="516" width="59" bestFit="1" customWidth="1"/>
    <col min="517" max="517" width="2.28515625" customWidth="1"/>
    <col min="518" max="518" width="6.140625" customWidth="1"/>
    <col min="519" max="519" width="20.7109375" customWidth="1"/>
    <col min="520" max="520" width="2.85546875" customWidth="1"/>
    <col min="522" max="522" width="17.140625" customWidth="1"/>
    <col min="769" max="769" width="0" hidden="1" customWidth="1"/>
    <col min="770" max="770" width="32.28515625" customWidth="1"/>
    <col min="771" max="771" width="32.7109375" bestFit="1" customWidth="1"/>
    <col min="772" max="772" width="59" bestFit="1" customWidth="1"/>
    <col min="773" max="773" width="2.28515625" customWidth="1"/>
    <col min="774" max="774" width="6.140625" customWidth="1"/>
    <col min="775" max="775" width="20.7109375" customWidth="1"/>
    <col min="776" max="776" width="2.85546875" customWidth="1"/>
    <col min="778" max="778" width="17.140625" customWidth="1"/>
    <col min="1025" max="1025" width="0" hidden="1" customWidth="1"/>
    <col min="1026" max="1026" width="32.28515625" customWidth="1"/>
    <col min="1027" max="1027" width="32.7109375" bestFit="1" customWidth="1"/>
    <col min="1028" max="1028" width="59" bestFit="1" customWidth="1"/>
    <col min="1029" max="1029" width="2.28515625" customWidth="1"/>
    <col min="1030" max="1030" width="6.140625" customWidth="1"/>
    <col min="1031" max="1031" width="20.7109375" customWidth="1"/>
    <col min="1032" max="1032" width="2.85546875" customWidth="1"/>
    <col min="1034" max="1034" width="17.140625" customWidth="1"/>
    <col min="1281" max="1281" width="0" hidden="1" customWidth="1"/>
    <col min="1282" max="1282" width="32.28515625" customWidth="1"/>
    <col min="1283" max="1283" width="32.7109375" bestFit="1" customWidth="1"/>
    <col min="1284" max="1284" width="59" bestFit="1" customWidth="1"/>
    <col min="1285" max="1285" width="2.28515625" customWidth="1"/>
    <col min="1286" max="1286" width="6.140625" customWidth="1"/>
    <col min="1287" max="1287" width="20.7109375" customWidth="1"/>
    <col min="1288" max="1288" width="2.85546875" customWidth="1"/>
    <col min="1290" max="1290" width="17.140625" customWidth="1"/>
    <col min="1537" max="1537" width="0" hidden="1" customWidth="1"/>
    <col min="1538" max="1538" width="32.28515625" customWidth="1"/>
    <col min="1539" max="1539" width="32.7109375" bestFit="1" customWidth="1"/>
    <col min="1540" max="1540" width="59" bestFit="1" customWidth="1"/>
    <col min="1541" max="1541" width="2.28515625" customWidth="1"/>
    <col min="1542" max="1542" width="6.140625" customWidth="1"/>
    <col min="1543" max="1543" width="20.7109375" customWidth="1"/>
    <col min="1544" max="1544" width="2.85546875" customWidth="1"/>
    <col min="1546" max="1546" width="17.140625" customWidth="1"/>
    <col min="1793" max="1793" width="0" hidden="1" customWidth="1"/>
    <col min="1794" max="1794" width="32.28515625" customWidth="1"/>
    <col min="1795" max="1795" width="32.7109375" bestFit="1" customWidth="1"/>
    <col min="1796" max="1796" width="59" bestFit="1" customWidth="1"/>
    <col min="1797" max="1797" width="2.28515625" customWidth="1"/>
    <col min="1798" max="1798" width="6.140625" customWidth="1"/>
    <col min="1799" max="1799" width="20.7109375" customWidth="1"/>
    <col min="1800" max="1800" width="2.85546875" customWidth="1"/>
    <col min="1802" max="1802" width="17.140625" customWidth="1"/>
    <col min="2049" max="2049" width="0" hidden="1" customWidth="1"/>
    <col min="2050" max="2050" width="32.28515625" customWidth="1"/>
    <col min="2051" max="2051" width="32.7109375" bestFit="1" customWidth="1"/>
    <col min="2052" max="2052" width="59" bestFit="1" customWidth="1"/>
    <col min="2053" max="2053" width="2.28515625" customWidth="1"/>
    <col min="2054" max="2054" width="6.140625" customWidth="1"/>
    <col min="2055" max="2055" width="20.7109375" customWidth="1"/>
    <col min="2056" max="2056" width="2.85546875" customWidth="1"/>
    <col min="2058" max="2058" width="17.140625" customWidth="1"/>
    <col min="2305" max="2305" width="0" hidden="1" customWidth="1"/>
    <col min="2306" max="2306" width="32.28515625" customWidth="1"/>
    <col min="2307" max="2307" width="32.7109375" bestFit="1" customWidth="1"/>
    <col min="2308" max="2308" width="59" bestFit="1" customWidth="1"/>
    <col min="2309" max="2309" width="2.28515625" customWidth="1"/>
    <col min="2310" max="2310" width="6.140625" customWidth="1"/>
    <col min="2311" max="2311" width="20.7109375" customWidth="1"/>
    <col min="2312" max="2312" width="2.85546875" customWidth="1"/>
    <col min="2314" max="2314" width="17.140625" customWidth="1"/>
    <col min="2561" max="2561" width="0" hidden="1" customWidth="1"/>
    <col min="2562" max="2562" width="32.28515625" customWidth="1"/>
    <col min="2563" max="2563" width="32.7109375" bestFit="1" customWidth="1"/>
    <col min="2564" max="2564" width="59" bestFit="1" customWidth="1"/>
    <col min="2565" max="2565" width="2.28515625" customWidth="1"/>
    <col min="2566" max="2566" width="6.140625" customWidth="1"/>
    <col min="2567" max="2567" width="20.7109375" customWidth="1"/>
    <col min="2568" max="2568" width="2.85546875" customWidth="1"/>
    <col min="2570" max="2570" width="17.140625" customWidth="1"/>
    <col min="2817" max="2817" width="0" hidden="1" customWidth="1"/>
    <col min="2818" max="2818" width="32.28515625" customWidth="1"/>
    <col min="2819" max="2819" width="32.7109375" bestFit="1" customWidth="1"/>
    <col min="2820" max="2820" width="59" bestFit="1" customWidth="1"/>
    <col min="2821" max="2821" width="2.28515625" customWidth="1"/>
    <col min="2822" max="2822" width="6.140625" customWidth="1"/>
    <col min="2823" max="2823" width="20.7109375" customWidth="1"/>
    <col min="2824" max="2824" width="2.85546875" customWidth="1"/>
    <col min="2826" max="2826" width="17.140625" customWidth="1"/>
    <col min="3073" max="3073" width="0" hidden="1" customWidth="1"/>
    <col min="3074" max="3074" width="32.28515625" customWidth="1"/>
    <col min="3075" max="3075" width="32.7109375" bestFit="1" customWidth="1"/>
    <col min="3076" max="3076" width="59" bestFit="1" customWidth="1"/>
    <col min="3077" max="3077" width="2.28515625" customWidth="1"/>
    <col min="3078" max="3078" width="6.140625" customWidth="1"/>
    <col min="3079" max="3079" width="20.7109375" customWidth="1"/>
    <col min="3080" max="3080" width="2.85546875" customWidth="1"/>
    <col min="3082" max="3082" width="17.140625" customWidth="1"/>
    <col min="3329" max="3329" width="0" hidden="1" customWidth="1"/>
    <col min="3330" max="3330" width="32.28515625" customWidth="1"/>
    <col min="3331" max="3331" width="32.7109375" bestFit="1" customWidth="1"/>
    <col min="3332" max="3332" width="59" bestFit="1" customWidth="1"/>
    <col min="3333" max="3333" width="2.28515625" customWidth="1"/>
    <col min="3334" max="3334" width="6.140625" customWidth="1"/>
    <col min="3335" max="3335" width="20.7109375" customWidth="1"/>
    <col min="3336" max="3336" width="2.85546875" customWidth="1"/>
    <col min="3338" max="3338" width="17.140625" customWidth="1"/>
    <col min="3585" max="3585" width="0" hidden="1" customWidth="1"/>
    <col min="3586" max="3586" width="32.28515625" customWidth="1"/>
    <col min="3587" max="3587" width="32.7109375" bestFit="1" customWidth="1"/>
    <col min="3588" max="3588" width="59" bestFit="1" customWidth="1"/>
    <col min="3589" max="3589" width="2.28515625" customWidth="1"/>
    <col min="3590" max="3590" width="6.140625" customWidth="1"/>
    <col min="3591" max="3591" width="20.7109375" customWidth="1"/>
    <col min="3592" max="3592" width="2.85546875" customWidth="1"/>
    <col min="3594" max="3594" width="17.140625" customWidth="1"/>
    <col min="3841" max="3841" width="0" hidden="1" customWidth="1"/>
    <col min="3842" max="3842" width="32.28515625" customWidth="1"/>
    <col min="3843" max="3843" width="32.7109375" bestFit="1" customWidth="1"/>
    <col min="3844" max="3844" width="59" bestFit="1" customWidth="1"/>
    <col min="3845" max="3845" width="2.28515625" customWidth="1"/>
    <col min="3846" max="3846" width="6.140625" customWidth="1"/>
    <col min="3847" max="3847" width="20.7109375" customWidth="1"/>
    <col min="3848" max="3848" width="2.85546875" customWidth="1"/>
    <col min="3850" max="3850" width="17.140625" customWidth="1"/>
    <col min="4097" max="4097" width="0" hidden="1" customWidth="1"/>
    <col min="4098" max="4098" width="32.28515625" customWidth="1"/>
    <col min="4099" max="4099" width="32.7109375" bestFit="1" customWidth="1"/>
    <col min="4100" max="4100" width="59" bestFit="1" customWidth="1"/>
    <col min="4101" max="4101" width="2.28515625" customWidth="1"/>
    <col min="4102" max="4102" width="6.140625" customWidth="1"/>
    <col min="4103" max="4103" width="20.7109375" customWidth="1"/>
    <col min="4104" max="4104" width="2.85546875" customWidth="1"/>
    <col min="4106" max="4106" width="17.140625" customWidth="1"/>
    <col min="4353" max="4353" width="0" hidden="1" customWidth="1"/>
    <col min="4354" max="4354" width="32.28515625" customWidth="1"/>
    <col min="4355" max="4355" width="32.7109375" bestFit="1" customWidth="1"/>
    <col min="4356" max="4356" width="59" bestFit="1" customWidth="1"/>
    <col min="4357" max="4357" width="2.28515625" customWidth="1"/>
    <col min="4358" max="4358" width="6.140625" customWidth="1"/>
    <col min="4359" max="4359" width="20.7109375" customWidth="1"/>
    <col min="4360" max="4360" width="2.85546875" customWidth="1"/>
    <col min="4362" max="4362" width="17.140625" customWidth="1"/>
    <col min="4609" max="4609" width="0" hidden="1" customWidth="1"/>
    <col min="4610" max="4610" width="32.28515625" customWidth="1"/>
    <col min="4611" max="4611" width="32.7109375" bestFit="1" customWidth="1"/>
    <col min="4612" max="4612" width="59" bestFit="1" customWidth="1"/>
    <col min="4613" max="4613" width="2.28515625" customWidth="1"/>
    <col min="4614" max="4614" width="6.140625" customWidth="1"/>
    <col min="4615" max="4615" width="20.7109375" customWidth="1"/>
    <col min="4616" max="4616" width="2.85546875" customWidth="1"/>
    <col min="4618" max="4618" width="17.140625" customWidth="1"/>
    <col min="4865" max="4865" width="0" hidden="1" customWidth="1"/>
    <col min="4866" max="4866" width="32.28515625" customWidth="1"/>
    <col min="4867" max="4867" width="32.7109375" bestFit="1" customWidth="1"/>
    <col min="4868" max="4868" width="59" bestFit="1" customWidth="1"/>
    <col min="4869" max="4869" width="2.28515625" customWidth="1"/>
    <col min="4870" max="4870" width="6.140625" customWidth="1"/>
    <col min="4871" max="4871" width="20.7109375" customWidth="1"/>
    <col min="4872" max="4872" width="2.85546875" customWidth="1"/>
    <col min="4874" max="4874" width="17.140625" customWidth="1"/>
    <col min="5121" max="5121" width="0" hidden="1" customWidth="1"/>
    <col min="5122" max="5122" width="32.28515625" customWidth="1"/>
    <col min="5123" max="5123" width="32.7109375" bestFit="1" customWidth="1"/>
    <col min="5124" max="5124" width="59" bestFit="1" customWidth="1"/>
    <col min="5125" max="5125" width="2.28515625" customWidth="1"/>
    <col min="5126" max="5126" width="6.140625" customWidth="1"/>
    <col min="5127" max="5127" width="20.7109375" customWidth="1"/>
    <col min="5128" max="5128" width="2.85546875" customWidth="1"/>
    <col min="5130" max="5130" width="17.140625" customWidth="1"/>
    <col min="5377" max="5377" width="0" hidden="1" customWidth="1"/>
    <col min="5378" max="5378" width="32.28515625" customWidth="1"/>
    <col min="5379" max="5379" width="32.7109375" bestFit="1" customWidth="1"/>
    <col min="5380" max="5380" width="59" bestFit="1" customWidth="1"/>
    <col min="5381" max="5381" width="2.28515625" customWidth="1"/>
    <col min="5382" max="5382" width="6.140625" customWidth="1"/>
    <col min="5383" max="5383" width="20.7109375" customWidth="1"/>
    <col min="5384" max="5384" width="2.85546875" customWidth="1"/>
    <col min="5386" max="5386" width="17.140625" customWidth="1"/>
    <col min="5633" max="5633" width="0" hidden="1" customWidth="1"/>
    <col min="5634" max="5634" width="32.28515625" customWidth="1"/>
    <col min="5635" max="5635" width="32.7109375" bestFit="1" customWidth="1"/>
    <col min="5636" max="5636" width="59" bestFit="1" customWidth="1"/>
    <col min="5637" max="5637" width="2.28515625" customWidth="1"/>
    <col min="5638" max="5638" width="6.140625" customWidth="1"/>
    <col min="5639" max="5639" width="20.7109375" customWidth="1"/>
    <col min="5640" max="5640" width="2.85546875" customWidth="1"/>
    <col min="5642" max="5642" width="17.140625" customWidth="1"/>
    <col min="5889" max="5889" width="0" hidden="1" customWidth="1"/>
    <col min="5890" max="5890" width="32.28515625" customWidth="1"/>
    <col min="5891" max="5891" width="32.7109375" bestFit="1" customWidth="1"/>
    <col min="5892" max="5892" width="59" bestFit="1" customWidth="1"/>
    <col min="5893" max="5893" width="2.28515625" customWidth="1"/>
    <col min="5894" max="5894" width="6.140625" customWidth="1"/>
    <col min="5895" max="5895" width="20.7109375" customWidth="1"/>
    <col min="5896" max="5896" width="2.85546875" customWidth="1"/>
    <col min="5898" max="5898" width="17.140625" customWidth="1"/>
    <col min="6145" max="6145" width="0" hidden="1" customWidth="1"/>
    <col min="6146" max="6146" width="32.28515625" customWidth="1"/>
    <col min="6147" max="6147" width="32.7109375" bestFit="1" customWidth="1"/>
    <col min="6148" max="6148" width="59" bestFit="1" customWidth="1"/>
    <col min="6149" max="6149" width="2.28515625" customWidth="1"/>
    <col min="6150" max="6150" width="6.140625" customWidth="1"/>
    <col min="6151" max="6151" width="20.7109375" customWidth="1"/>
    <col min="6152" max="6152" width="2.85546875" customWidth="1"/>
    <col min="6154" max="6154" width="17.140625" customWidth="1"/>
    <col min="6401" max="6401" width="0" hidden="1" customWidth="1"/>
    <col min="6402" max="6402" width="32.28515625" customWidth="1"/>
    <col min="6403" max="6403" width="32.7109375" bestFit="1" customWidth="1"/>
    <col min="6404" max="6404" width="59" bestFit="1" customWidth="1"/>
    <col min="6405" max="6405" width="2.28515625" customWidth="1"/>
    <col min="6406" max="6406" width="6.140625" customWidth="1"/>
    <col min="6407" max="6407" width="20.7109375" customWidth="1"/>
    <col min="6408" max="6408" width="2.85546875" customWidth="1"/>
    <col min="6410" max="6410" width="17.140625" customWidth="1"/>
    <col min="6657" max="6657" width="0" hidden="1" customWidth="1"/>
    <col min="6658" max="6658" width="32.28515625" customWidth="1"/>
    <col min="6659" max="6659" width="32.7109375" bestFit="1" customWidth="1"/>
    <col min="6660" max="6660" width="59" bestFit="1" customWidth="1"/>
    <col min="6661" max="6661" width="2.28515625" customWidth="1"/>
    <col min="6662" max="6662" width="6.140625" customWidth="1"/>
    <col min="6663" max="6663" width="20.7109375" customWidth="1"/>
    <col min="6664" max="6664" width="2.85546875" customWidth="1"/>
    <col min="6666" max="6666" width="17.140625" customWidth="1"/>
    <col min="6913" max="6913" width="0" hidden="1" customWidth="1"/>
    <col min="6914" max="6914" width="32.28515625" customWidth="1"/>
    <col min="6915" max="6915" width="32.7109375" bestFit="1" customWidth="1"/>
    <col min="6916" max="6916" width="59" bestFit="1" customWidth="1"/>
    <col min="6917" max="6917" width="2.28515625" customWidth="1"/>
    <col min="6918" max="6918" width="6.140625" customWidth="1"/>
    <col min="6919" max="6919" width="20.7109375" customWidth="1"/>
    <col min="6920" max="6920" width="2.85546875" customWidth="1"/>
    <col min="6922" max="6922" width="17.140625" customWidth="1"/>
    <col min="7169" max="7169" width="0" hidden="1" customWidth="1"/>
    <col min="7170" max="7170" width="32.28515625" customWidth="1"/>
    <col min="7171" max="7171" width="32.7109375" bestFit="1" customWidth="1"/>
    <col min="7172" max="7172" width="59" bestFit="1" customWidth="1"/>
    <col min="7173" max="7173" width="2.28515625" customWidth="1"/>
    <col min="7174" max="7174" width="6.140625" customWidth="1"/>
    <col min="7175" max="7175" width="20.7109375" customWidth="1"/>
    <col min="7176" max="7176" width="2.85546875" customWidth="1"/>
    <col min="7178" max="7178" width="17.140625" customWidth="1"/>
    <col min="7425" max="7425" width="0" hidden="1" customWidth="1"/>
    <col min="7426" max="7426" width="32.28515625" customWidth="1"/>
    <col min="7427" max="7427" width="32.7109375" bestFit="1" customWidth="1"/>
    <col min="7428" max="7428" width="59" bestFit="1" customWidth="1"/>
    <col min="7429" max="7429" width="2.28515625" customWidth="1"/>
    <col min="7430" max="7430" width="6.140625" customWidth="1"/>
    <col min="7431" max="7431" width="20.7109375" customWidth="1"/>
    <col min="7432" max="7432" width="2.85546875" customWidth="1"/>
    <col min="7434" max="7434" width="17.140625" customWidth="1"/>
    <col min="7681" max="7681" width="0" hidden="1" customWidth="1"/>
    <col min="7682" max="7682" width="32.28515625" customWidth="1"/>
    <col min="7683" max="7683" width="32.7109375" bestFit="1" customWidth="1"/>
    <col min="7684" max="7684" width="59" bestFit="1" customWidth="1"/>
    <col min="7685" max="7685" width="2.28515625" customWidth="1"/>
    <col min="7686" max="7686" width="6.140625" customWidth="1"/>
    <col min="7687" max="7687" width="20.7109375" customWidth="1"/>
    <col min="7688" max="7688" width="2.85546875" customWidth="1"/>
    <col min="7690" max="7690" width="17.140625" customWidth="1"/>
    <col min="7937" max="7937" width="0" hidden="1" customWidth="1"/>
    <col min="7938" max="7938" width="32.28515625" customWidth="1"/>
    <col min="7939" max="7939" width="32.7109375" bestFit="1" customWidth="1"/>
    <col min="7940" max="7940" width="59" bestFit="1" customWidth="1"/>
    <col min="7941" max="7941" width="2.28515625" customWidth="1"/>
    <col min="7942" max="7942" width="6.140625" customWidth="1"/>
    <col min="7943" max="7943" width="20.7109375" customWidth="1"/>
    <col min="7944" max="7944" width="2.85546875" customWidth="1"/>
    <col min="7946" max="7946" width="17.140625" customWidth="1"/>
    <col min="8193" max="8193" width="0" hidden="1" customWidth="1"/>
    <col min="8194" max="8194" width="32.28515625" customWidth="1"/>
    <col min="8195" max="8195" width="32.7109375" bestFit="1" customWidth="1"/>
    <col min="8196" max="8196" width="59" bestFit="1" customWidth="1"/>
    <col min="8197" max="8197" width="2.28515625" customWidth="1"/>
    <col min="8198" max="8198" width="6.140625" customWidth="1"/>
    <col min="8199" max="8199" width="20.7109375" customWidth="1"/>
    <col min="8200" max="8200" width="2.85546875" customWidth="1"/>
    <col min="8202" max="8202" width="17.140625" customWidth="1"/>
    <col min="8449" max="8449" width="0" hidden="1" customWidth="1"/>
    <col min="8450" max="8450" width="32.28515625" customWidth="1"/>
    <col min="8451" max="8451" width="32.7109375" bestFit="1" customWidth="1"/>
    <col min="8452" max="8452" width="59" bestFit="1" customWidth="1"/>
    <col min="8453" max="8453" width="2.28515625" customWidth="1"/>
    <col min="8454" max="8454" width="6.140625" customWidth="1"/>
    <col min="8455" max="8455" width="20.7109375" customWidth="1"/>
    <col min="8456" max="8456" width="2.85546875" customWidth="1"/>
    <col min="8458" max="8458" width="17.140625" customWidth="1"/>
    <col min="8705" max="8705" width="0" hidden="1" customWidth="1"/>
    <col min="8706" max="8706" width="32.28515625" customWidth="1"/>
    <col min="8707" max="8707" width="32.7109375" bestFit="1" customWidth="1"/>
    <col min="8708" max="8708" width="59" bestFit="1" customWidth="1"/>
    <col min="8709" max="8709" width="2.28515625" customWidth="1"/>
    <col min="8710" max="8710" width="6.140625" customWidth="1"/>
    <col min="8711" max="8711" width="20.7109375" customWidth="1"/>
    <col min="8712" max="8712" width="2.85546875" customWidth="1"/>
    <col min="8714" max="8714" width="17.140625" customWidth="1"/>
    <col min="8961" max="8961" width="0" hidden="1" customWidth="1"/>
    <col min="8962" max="8962" width="32.28515625" customWidth="1"/>
    <col min="8963" max="8963" width="32.7109375" bestFit="1" customWidth="1"/>
    <col min="8964" max="8964" width="59" bestFit="1" customWidth="1"/>
    <col min="8965" max="8965" width="2.28515625" customWidth="1"/>
    <col min="8966" max="8966" width="6.140625" customWidth="1"/>
    <col min="8967" max="8967" width="20.7109375" customWidth="1"/>
    <col min="8968" max="8968" width="2.85546875" customWidth="1"/>
    <col min="8970" max="8970" width="17.140625" customWidth="1"/>
    <col min="9217" max="9217" width="0" hidden="1" customWidth="1"/>
    <col min="9218" max="9218" width="32.28515625" customWidth="1"/>
    <col min="9219" max="9219" width="32.7109375" bestFit="1" customWidth="1"/>
    <col min="9220" max="9220" width="59" bestFit="1" customWidth="1"/>
    <col min="9221" max="9221" width="2.28515625" customWidth="1"/>
    <col min="9222" max="9222" width="6.140625" customWidth="1"/>
    <col min="9223" max="9223" width="20.7109375" customWidth="1"/>
    <col min="9224" max="9224" width="2.85546875" customWidth="1"/>
    <col min="9226" max="9226" width="17.140625" customWidth="1"/>
    <col min="9473" max="9473" width="0" hidden="1" customWidth="1"/>
    <col min="9474" max="9474" width="32.28515625" customWidth="1"/>
    <col min="9475" max="9475" width="32.7109375" bestFit="1" customWidth="1"/>
    <col min="9476" max="9476" width="59" bestFit="1" customWidth="1"/>
    <col min="9477" max="9477" width="2.28515625" customWidth="1"/>
    <col min="9478" max="9478" width="6.140625" customWidth="1"/>
    <col min="9479" max="9479" width="20.7109375" customWidth="1"/>
    <col min="9480" max="9480" width="2.85546875" customWidth="1"/>
    <col min="9482" max="9482" width="17.140625" customWidth="1"/>
    <col min="9729" max="9729" width="0" hidden="1" customWidth="1"/>
    <col min="9730" max="9730" width="32.28515625" customWidth="1"/>
    <col min="9731" max="9731" width="32.7109375" bestFit="1" customWidth="1"/>
    <col min="9732" max="9732" width="59" bestFit="1" customWidth="1"/>
    <col min="9733" max="9733" width="2.28515625" customWidth="1"/>
    <col min="9734" max="9734" width="6.140625" customWidth="1"/>
    <col min="9735" max="9735" width="20.7109375" customWidth="1"/>
    <col min="9736" max="9736" width="2.85546875" customWidth="1"/>
    <col min="9738" max="9738" width="17.140625" customWidth="1"/>
    <col min="9985" max="9985" width="0" hidden="1" customWidth="1"/>
    <col min="9986" max="9986" width="32.28515625" customWidth="1"/>
    <col min="9987" max="9987" width="32.7109375" bestFit="1" customWidth="1"/>
    <col min="9988" max="9988" width="59" bestFit="1" customWidth="1"/>
    <col min="9989" max="9989" width="2.28515625" customWidth="1"/>
    <col min="9990" max="9990" width="6.140625" customWidth="1"/>
    <col min="9991" max="9991" width="20.7109375" customWidth="1"/>
    <col min="9992" max="9992" width="2.85546875" customWidth="1"/>
    <col min="9994" max="9994" width="17.140625" customWidth="1"/>
    <col min="10241" max="10241" width="0" hidden="1" customWidth="1"/>
    <col min="10242" max="10242" width="32.28515625" customWidth="1"/>
    <col min="10243" max="10243" width="32.7109375" bestFit="1" customWidth="1"/>
    <col min="10244" max="10244" width="59" bestFit="1" customWidth="1"/>
    <col min="10245" max="10245" width="2.28515625" customWidth="1"/>
    <col min="10246" max="10246" width="6.140625" customWidth="1"/>
    <col min="10247" max="10247" width="20.7109375" customWidth="1"/>
    <col min="10248" max="10248" width="2.85546875" customWidth="1"/>
    <col min="10250" max="10250" width="17.140625" customWidth="1"/>
    <col min="10497" max="10497" width="0" hidden="1" customWidth="1"/>
    <col min="10498" max="10498" width="32.28515625" customWidth="1"/>
    <col min="10499" max="10499" width="32.7109375" bestFit="1" customWidth="1"/>
    <col min="10500" max="10500" width="59" bestFit="1" customWidth="1"/>
    <col min="10501" max="10501" width="2.28515625" customWidth="1"/>
    <col min="10502" max="10502" width="6.140625" customWidth="1"/>
    <col min="10503" max="10503" width="20.7109375" customWidth="1"/>
    <col min="10504" max="10504" width="2.85546875" customWidth="1"/>
    <col min="10506" max="10506" width="17.140625" customWidth="1"/>
    <col min="10753" max="10753" width="0" hidden="1" customWidth="1"/>
    <col min="10754" max="10754" width="32.28515625" customWidth="1"/>
    <col min="10755" max="10755" width="32.7109375" bestFit="1" customWidth="1"/>
    <col min="10756" max="10756" width="59" bestFit="1" customWidth="1"/>
    <col min="10757" max="10757" width="2.28515625" customWidth="1"/>
    <col min="10758" max="10758" width="6.140625" customWidth="1"/>
    <col min="10759" max="10759" width="20.7109375" customWidth="1"/>
    <col min="10760" max="10760" width="2.85546875" customWidth="1"/>
    <col min="10762" max="10762" width="17.140625" customWidth="1"/>
    <col min="11009" max="11009" width="0" hidden="1" customWidth="1"/>
    <col min="11010" max="11010" width="32.28515625" customWidth="1"/>
    <col min="11011" max="11011" width="32.7109375" bestFit="1" customWidth="1"/>
    <col min="11012" max="11012" width="59" bestFit="1" customWidth="1"/>
    <col min="11013" max="11013" width="2.28515625" customWidth="1"/>
    <col min="11014" max="11014" width="6.140625" customWidth="1"/>
    <col min="11015" max="11015" width="20.7109375" customWidth="1"/>
    <col min="11016" max="11016" width="2.85546875" customWidth="1"/>
    <col min="11018" max="11018" width="17.140625" customWidth="1"/>
    <col min="11265" max="11265" width="0" hidden="1" customWidth="1"/>
    <col min="11266" max="11266" width="32.28515625" customWidth="1"/>
    <col min="11267" max="11267" width="32.7109375" bestFit="1" customWidth="1"/>
    <col min="11268" max="11268" width="59" bestFit="1" customWidth="1"/>
    <col min="11269" max="11269" width="2.28515625" customWidth="1"/>
    <col min="11270" max="11270" width="6.140625" customWidth="1"/>
    <col min="11271" max="11271" width="20.7109375" customWidth="1"/>
    <col min="11272" max="11272" width="2.85546875" customWidth="1"/>
    <col min="11274" max="11274" width="17.140625" customWidth="1"/>
    <col min="11521" max="11521" width="0" hidden="1" customWidth="1"/>
    <col min="11522" max="11522" width="32.28515625" customWidth="1"/>
    <col min="11523" max="11523" width="32.7109375" bestFit="1" customWidth="1"/>
    <col min="11524" max="11524" width="59" bestFit="1" customWidth="1"/>
    <col min="11525" max="11525" width="2.28515625" customWidth="1"/>
    <col min="11526" max="11526" width="6.140625" customWidth="1"/>
    <col min="11527" max="11527" width="20.7109375" customWidth="1"/>
    <col min="11528" max="11528" width="2.85546875" customWidth="1"/>
    <col min="11530" max="11530" width="17.140625" customWidth="1"/>
    <col min="11777" max="11777" width="0" hidden="1" customWidth="1"/>
    <col min="11778" max="11778" width="32.28515625" customWidth="1"/>
    <col min="11779" max="11779" width="32.7109375" bestFit="1" customWidth="1"/>
    <col min="11780" max="11780" width="59" bestFit="1" customWidth="1"/>
    <col min="11781" max="11781" width="2.28515625" customWidth="1"/>
    <col min="11782" max="11782" width="6.140625" customWidth="1"/>
    <col min="11783" max="11783" width="20.7109375" customWidth="1"/>
    <col min="11784" max="11784" width="2.85546875" customWidth="1"/>
    <col min="11786" max="11786" width="17.140625" customWidth="1"/>
    <col min="12033" max="12033" width="0" hidden="1" customWidth="1"/>
    <col min="12034" max="12034" width="32.28515625" customWidth="1"/>
    <col min="12035" max="12035" width="32.7109375" bestFit="1" customWidth="1"/>
    <col min="12036" max="12036" width="59" bestFit="1" customWidth="1"/>
    <col min="12037" max="12037" width="2.28515625" customWidth="1"/>
    <col min="12038" max="12038" width="6.140625" customWidth="1"/>
    <col min="12039" max="12039" width="20.7109375" customWidth="1"/>
    <col min="12040" max="12040" width="2.85546875" customWidth="1"/>
    <col min="12042" max="12042" width="17.140625" customWidth="1"/>
    <col min="12289" max="12289" width="0" hidden="1" customWidth="1"/>
    <col min="12290" max="12290" width="32.28515625" customWidth="1"/>
    <col min="12291" max="12291" width="32.7109375" bestFit="1" customWidth="1"/>
    <col min="12292" max="12292" width="59" bestFit="1" customWidth="1"/>
    <col min="12293" max="12293" width="2.28515625" customWidth="1"/>
    <col min="12294" max="12294" width="6.140625" customWidth="1"/>
    <col min="12295" max="12295" width="20.7109375" customWidth="1"/>
    <col min="12296" max="12296" width="2.85546875" customWidth="1"/>
    <col min="12298" max="12298" width="17.140625" customWidth="1"/>
    <col min="12545" max="12545" width="0" hidden="1" customWidth="1"/>
    <col min="12546" max="12546" width="32.28515625" customWidth="1"/>
    <col min="12547" max="12547" width="32.7109375" bestFit="1" customWidth="1"/>
    <col min="12548" max="12548" width="59" bestFit="1" customWidth="1"/>
    <col min="12549" max="12549" width="2.28515625" customWidth="1"/>
    <col min="12550" max="12550" width="6.140625" customWidth="1"/>
    <col min="12551" max="12551" width="20.7109375" customWidth="1"/>
    <col min="12552" max="12552" width="2.85546875" customWidth="1"/>
    <col min="12554" max="12554" width="17.140625" customWidth="1"/>
    <col min="12801" max="12801" width="0" hidden="1" customWidth="1"/>
    <col min="12802" max="12802" width="32.28515625" customWidth="1"/>
    <col min="12803" max="12803" width="32.7109375" bestFit="1" customWidth="1"/>
    <col min="12804" max="12804" width="59" bestFit="1" customWidth="1"/>
    <col min="12805" max="12805" width="2.28515625" customWidth="1"/>
    <col min="12806" max="12806" width="6.140625" customWidth="1"/>
    <col min="12807" max="12807" width="20.7109375" customWidth="1"/>
    <col min="12808" max="12808" width="2.85546875" customWidth="1"/>
    <col min="12810" max="12810" width="17.140625" customWidth="1"/>
    <col min="13057" max="13057" width="0" hidden="1" customWidth="1"/>
    <col min="13058" max="13058" width="32.28515625" customWidth="1"/>
    <col min="13059" max="13059" width="32.7109375" bestFit="1" customWidth="1"/>
    <col min="13060" max="13060" width="59" bestFit="1" customWidth="1"/>
    <col min="13061" max="13061" width="2.28515625" customWidth="1"/>
    <col min="13062" max="13062" width="6.140625" customWidth="1"/>
    <col min="13063" max="13063" width="20.7109375" customWidth="1"/>
    <col min="13064" max="13064" width="2.85546875" customWidth="1"/>
    <col min="13066" max="13066" width="17.140625" customWidth="1"/>
    <col min="13313" max="13313" width="0" hidden="1" customWidth="1"/>
    <col min="13314" max="13314" width="32.28515625" customWidth="1"/>
    <col min="13315" max="13315" width="32.7109375" bestFit="1" customWidth="1"/>
    <col min="13316" max="13316" width="59" bestFit="1" customWidth="1"/>
    <col min="13317" max="13317" width="2.28515625" customWidth="1"/>
    <col min="13318" max="13318" width="6.140625" customWidth="1"/>
    <col min="13319" max="13319" width="20.7109375" customWidth="1"/>
    <col min="13320" max="13320" width="2.85546875" customWidth="1"/>
    <col min="13322" max="13322" width="17.140625" customWidth="1"/>
    <col min="13569" max="13569" width="0" hidden="1" customWidth="1"/>
    <col min="13570" max="13570" width="32.28515625" customWidth="1"/>
    <col min="13571" max="13571" width="32.7109375" bestFit="1" customWidth="1"/>
    <col min="13572" max="13572" width="59" bestFit="1" customWidth="1"/>
    <col min="13573" max="13573" width="2.28515625" customWidth="1"/>
    <col min="13574" max="13574" width="6.140625" customWidth="1"/>
    <col min="13575" max="13575" width="20.7109375" customWidth="1"/>
    <col min="13576" max="13576" width="2.85546875" customWidth="1"/>
    <col min="13578" max="13578" width="17.140625" customWidth="1"/>
    <col min="13825" max="13825" width="0" hidden="1" customWidth="1"/>
    <col min="13826" max="13826" width="32.28515625" customWidth="1"/>
    <col min="13827" max="13827" width="32.7109375" bestFit="1" customWidth="1"/>
    <col min="13828" max="13828" width="59" bestFit="1" customWidth="1"/>
    <col min="13829" max="13829" width="2.28515625" customWidth="1"/>
    <col min="13830" max="13830" width="6.140625" customWidth="1"/>
    <col min="13831" max="13831" width="20.7109375" customWidth="1"/>
    <col min="13832" max="13832" width="2.85546875" customWidth="1"/>
    <col min="13834" max="13834" width="17.140625" customWidth="1"/>
    <col min="14081" max="14081" width="0" hidden="1" customWidth="1"/>
    <col min="14082" max="14082" width="32.28515625" customWidth="1"/>
    <col min="14083" max="14083" width="32.7109375" bestFit="1" customWidth="1"/>
    <col min="14084" max="14084" width="59" bestFit="1" customWidth="1"/>
    <col min="14085" max="14085" width="2.28515625" customWidth="1"/>
    <col min="14086" max="14086" width="6.140625" customWidth="1"/>
    <col min="14087" max="14087" width="20.7109375" customWidth="1"/>
    <col min="14088" max="14088" width="2.85546875" customWidth="1"/>
    <col min="14090" max="14090" width="17.140625" customWidth="1"/>
    <col min="14337" max="14337" width="0" hidden="1" customWidth="1"/>
    <col min="14338" max="14338" width="32.28515625" customWidth="1"/>
    <col min="14339" max="14339" width="32.7109375" bestFit="1" customWidth="1"/>
    <col min="14340" max="14340" width="59" bestFit="1" customWidth="1"/>
    <col min="14341" max="14341" width="2.28515625" customWidth="1"/>
    <col min="14342" max="14342" width="6.140625" customWidth="1"/>
    <col min="14343" max="14343" width="20.7109375" customWidth="1"/>
    <col min="14344" max="14344" width="2.85546875" customWidth="1"/>
    <col min="14346" max="14346" width="17.140625" customWidth="1"/>
    <col min="14593" max="14593" width="0" hidden="1" customWidth="1"/>
    <col min="14594" max="14594" width="32.28515625" customWidth="1"/>
    <col min="14595" max="14595" width="32.7109375" bestFit="1" customWidth="1"/>
    <col min="14596" max="14596" width="59" bestFit="1" customWidth="1"/>
    <col min="14597" max="14597" width="2.28515625" customWidth="1"/>
    <col min="14598" max="14598" width="6.140625" customWidth="1"/>
    <col min="14599" max="14599" width="20.7109375" customWidth="1"/>
    <col min="14600" max="14600" width="2.85546875" customWidth="1"/>
    <col min="14602" max="14602" width="17.140625" customWidth="1"/>
    <col min="14849" max="14849" width="0" hidden="1" customWidth="1"/>
    <col min="14850" max="14850" width="32.28515625" customWidth="1"/>
    <col min="14851" max="14851" width="32.7109375" bestFit="1" customWidth="1"/>
    <col min="14852" max="14852" width="59" bestFit="1" customWidth="1"/>
    <col min="14853" max="14853" width="2.28515625" customWidth="1"/>
    <col min="14854" max="14854" width="6.140625" customWidth="1"/>
    <col min="14855" max="14855" width="20.7109375" customWidth="1"/>
    <col min="14856" max="14856" width="2.85546875" customWidth="1"/>
    <col min="14858" max="14858" width="17.140625" customWidth="1"/>
    <col min="15105" max="15105" width="0" hidden="1" customWidth="1"/>
    <col min="15106" max="15106" width="32.28515625" customWidth="1"/>
    <col min="15107" max="15107" width="32.7109375" bestFit="1" customWidth="1"/>
    <col min="15108" max="15108" width="59" bestFit="1" customWidth="1"/>
    <col min="15109" max="15109" width="2.28515625" customWidth="1"/>
    <col min="15110" max="15110" width="6.140625" customWidth="1"/>
    <col min="15111" max="15111" width="20.7109375" customWidth="1"/>
    <col min="15112" max="15112" width="2.85546875" customWidth="1"/>
    <col min="15114" max="15114" width="17.140625" customWidth="1"/>
    <col min="15361" max="15361" width="0" hidden="1" customWidth="1"/>
    <col min="15362" max="15362" width="32.28515625" customWidth="1"/>
    <col min="15363" max="15363" width="32.7109375" bestFit="1" customWidth="1"/>
    <col min="15364" max="15364" width="59" bestFit="1" customWidth="1"/>
    <col min="15365" max="15365" width="2.28515625" customWidth="1"/>
    <col min="15366" max="15366" width="6.140625" customWidth="1"/>
    <col min="15367" max="15367" width="20.7109375" customWidth="1"/>
    <col min="15368" max="15368" width="2.85546875" customWidth="1"/>
    <col min="15370" max="15370" width="17.140625" customWidth="1"/>
    <col min="15617" max="15617" width="0" hidden="1" customWidth="1"/>
    <col min="15618" max="15618" width="32.28515625" customWidth="1"/>
    <col min="15619" max="15619" width="32.7109375" bestFit="1" customWidth="1"/>
    <col min="15620" max="15620" width="59" bestFit="1" customWidth="1"/>
    <col min="15621" max="15621" width="2.28515625" customWidth="1"/>
    <col min="15622" max="15622" width="6.140625" customWidth="1"/>
    <col min="15623" max="15623" width="20.7109375" customWidth="1"/>
    <col min="15624" max="15624" width="2.85546875" customWidth="1"/>
    <col min="15626" max="15626" width="17.140625" customWidth="1"/>
    <col min="15873" max="15873" width="0" hidden="1" customWidth="1"/>
    <col min="15874" max="15874" width="32.28515625" customWidth="1"/>
    <col min="15875" max="15875" width="32.7109375" bestFit="1" customWidth="1"/>
    <col min="15876" max="15876" width="59" bestFit="1" customWidth="1"/>
    <col min="15877" max="15877" width="2.28515625" customWidth="1"/>
    <col min="15878" max="15878" width="6.140625" customWidth="1"/>
    <col min="15879" max="15879" width="20.7109375" customWidth="1"/>
    <col min="15880" max="15880" width="2.85546875" customWidth="1"/>
    <col min="15882" max="15882" width="17.140625" customWidth="1"/>
    <col min="16129" max="16129" width="0" hidden="1" customWidth="1"/>
    <col min="16130" max="16130" width="32.28515625" customWidth="1"/>
    <col min="16131" max="16131" width="32.7109375" bestFit="1" customWidth="1"/>
    <col min="16132" max="16132" width="59" bestFit="1" customWidth="1"/>
    <col min="16133" max="16133" width="2.28515625" customWidth="1"/>
    <col min="16134" max="16134" width="6.140625" customWidth="1"/>
    <col min="16135" max="16135" width="20.7109375" customWidth="1"/>
    <col min="16136" max="16136" width="2.85546875" customWidth="1"/>
    <col min="16138" max="16138" width="17.140625" customWidth="1"/>
  </cols>
  <sheetData>
    <row r="1" spans="1:9" s="10" customFormat="1" ht="12.75" x14ac:dyDescent="0.2"/>
    <row r="2" spans="1:9" s="10" customFormat="1" ht="12.75" x14ac:dyDescent="0.2"/>
    <row r="3" spans="1:9" s="10" customFormat="1" ht="12.75" x14ac:dyDescent="0.2"/>
    <row r="4" spans="1:9" s="10" customFormat="1" ht="12.75" x14ac:dyDescent="0.2"/>
    <row r="5" spans="1:9" s="10" customFormat="1" ht="12.75" x14ac:dyDescent="0.2"/>
    <row r="6" spans="1:9" s="10" customFormat="1" ht="19.5" x14ac:dyDescent="0.35">
      <c r="B6" s="11" t="s">
        <v>22</v>
      </c>
    </row>
    <row r="7" spans="1:9" s="10" customFormat="1" ht="12.75" x14ac:dyDescent="0.2">
      <c r="A7" s="1" t="s">
        <v>0</v>
      </c>
    </row>
    <row r="8" spans="1:9" s="10" customFormat="1" ht="15.75" x14ac:dyDescent="0.25">
      <c r="B8" s="12"/>
      <c r="C8" s="13"/>
      <c r="D8" s="13"/>
      <c r="E8" s="13"/>
    </row>
    <row r="9" spans="1:9" s="10" customFormat="1" ht="15.75" x14ac:dyDescent="0.25">
      <c r="B9" s="12"/>
      <c r="C9" s="13"/>
      <c r="D9" s="13"/>
      <c r="E9" s="13"/>
    </row>
    <row r="10" spans="1:9" s="10" customFormat="1" ht="12.75" x14ac:dyDescent="0.2">
      <c r="B10" s="1" t="s">
        <v>15</v>
      </c>
      <c r="C10" s="13"/>
      <c r="D10" s="71" t="s">
        <v>196</v>
      </c>
      <c r="E10" s="14"/>
    </row>
    <row r="11" spans="1:9" s="10" customFormat="1" ht="12.75" x14ac:dyDescent="0.2">
      <c r="B11" s="1"/>
      <c r="C11" s="13"/>
      <c r="D11" s="56"/>
      <c r="E11" s="14"/>
      <c r="F11" s="10">
        <f>E11+D11-1</f>
        <v>-1</v>
      </c>
    </row>
    <row r="12" spans="1:9" s="10" customFormat="1" ht="12.75" x14ac:dyDescent="0.2">
      <c r="B12" s="1" t="s">
        <v>2</v>
      </c>
      <c r="C12" s="13"/>
      <c r="D12" s="55"/>
      <c r="E12" s="14"/>
      <c r="F12" s="1"/>
      <c r="I12" s="1"/>
    </row>
    <row r="13" spans="1:9" s="10" customFormat="1" ht="12.75" x14ac:dyDescent="0.2">
      <c r="B13" s="1"/>
      <c r="C13" s="1" t="s">
        <v>3</v>
      </c>
      <c r="D13" s="55"/>
    </row>
    <row r="14" spans="1:9" s="10" customFormat="1" ht="12.75" x14ac:dyDescent="0.2">
      <c r="B14" s="1"/>
      <c r="C14" s="1" t="s">
        <v>4</v>
      </c>
      <c r="D14" s="57"/>
      <c r="E14" s="14"/>
    </row>
    <row r="15" spans="1:9" s="10" customFormat="1" ht="129.75" customHeight="1" x14ac:dyDescent="0.2">
      <c r="B15" s="1"/>
      <c r="C15" s="77" t="s">
        <v>5</v>
      </c>
      <c r="D15" s="131" t="s">
        <v>294</v>
      </c>
      <c r="E15" s="13"/>
    </row>
    <row r="16" spans="1:9" s="10" customFormat="1" ht="12.75" x14ac:dyDescent="0.2">
      <c r="B16" s="13"/>
      <c r="C16" s="13"/>
      <c r="D16" s="13"/>
    </row>
    <row r="17" spans="2:6" s="10" customFormat="1" ht="12.75" x14ac:dyDescent="0.2">
      <c r="B17" s="15" t="s">
        <v>16</v>
      </c>
      <c r="C17" s="15" t="s">
        <v>17</v>
      </c>
      <c r="D17" s="16" t="s">
        <v>6</v>
      </c>
      <c r="E17" s="1"/>
    </row>
    <row r="18" spans="2:6" s="10" customFormat="1" ht="172.5" customHeight="1" x14ac:dyDescent="0.25">
      <c r="B18" s="72" t="s">
        <v>292</v>
      </c>
      <c r="C18" s="18" t="s">
        <v>23</v>
      </c>
      <c r="D18" s="18" t="s">
        <v>170</v>
      </c>
    </row>
    <row r="19" spans="2:6" s="10" customFormat="1" ht="12.75" x14ac:dyDescent="0.2">
      <c r="B19" s="17"/>
      <c r="C19" s="18" t="s">
        <v>24</v>
      </c>
      <c r="D19" s="18" t="s">
        <v>171</v>
      </c>
    </row>
    <row r="20" spans="2:6" s="10" customFormat="1" ht="12.75" x14ac:dyDescent="0.2">
      <c r="B20" s="17"/>
      <c r="C20" s="18" t="s">
        <v>25</v>
      </c>
      <c r="D20" s="18" t="s">
        <v>172</v>
      </c>
    </row>
    <row r="21" spans="2:6" ht="15" customHeight="1" x14ac:dyDescent="0.25">
      <c r="E21" s="10"/>
      <c r="F21" s="10"/>
    </row>
    <row r="22" spans="2:6" ht="15" customHeight="1" x14ac:dyDescent="0.25">
      <c r="E22" s="10"/>
      <c r="F22" s="10"/>
    </row>
    <row r="23" spans="2:6" ht="15" customHeight="1" x14ac:dyDescent="0.25">
      <c r="E23" s="10"/>
      <c r="F23" s="10"/>
    </row>
    <row r="24" spans="2:6" ht="15" customHeight="1" x14ac:dyDescent="0.25">
      <c r="E24" s="10"/>
      <c r="F24" s="10"/>
    </row>
    <row r="25" spans="2:6" ht="15" customHeight="1" x14ac:dyDescent="0.25">
      <c r="E25" s="10"/>
      <c r="F25" s="10"/>
    </row>
    <row r="26" spans="2:6" ht="15" customHeight="1" x14ac:dyDescent="0.25">
      <c r="E26" s="10"/>
      <c r="F26" s="10"/>
    </row>
    <row r="27" spans="2:6" ht="15" customHeight="1" x14ac:dyDescent="0.25">
      <c r="E27" s="10"/>
      <c r="F27" s="10"/>
    </row>
    <row r="28" spans="2:6" ht="15" customHeight="1" x14ac:dyDescent="0.25">
      <c r="E28" s="10"/>
      <c r="F28" s="10"/>
    </row>
    <row r="29" spans="2:6" ht="15" customHeight="1" x14ac:dyDescent="0.25">
      <c r="E29" s="10"/>
      <c r="F29" s="10"/>
    </row>
    <row r="30" spans="2:6" ht="15" customHeight="1" x14ac:dyDescent="0.25">
      <c r="E30" s="10"/>
      <c r="F30" s="10"/>
    </row>
    <row r="31" spans="2:6" ht="15" customHeight="1" x14ac:dyDescent="0.25">
      <c r="E31" s="10"/>
      <c r="F31" s="10"/>
    </row>
    <row r="32" spans="2:6" ht="15" customHeight="1" x14ac:dyDescent="0.25">
      <c r="E32" s="10"/>
      <c r="F32" s="10"/>
    </row>
    <row r="33" spans="5:6" ht="15" customHeight="1" x14ac:dyDescent="0.25">
      <c r="E33" s="10"/>
      <c r="F33" s="10"/>
    </row>
    <row r="34" spans="5:6" ht="15" customHeight="1" x14ac:dyDescent="0.25">
      <c r="E34" s="10"/>
      <c r="F34" s="10"/>
    </row>
    <row r="35" spans="5:6" ht="15" customHeight="1" x14ac:dyDescent="0.25">
      <c r="E35" s="10"/>
      <c r="F35" s="10"/>
    </row>
    <row r="36" spans="5:6" ht="15" customHeight="1" x14ac:dyDescent="0.25">
      <c r="E36" s="10"/>
      <c r="F36" s="10"/>
    </row>
    <row r="37" spans="5:6" ht="15" customHeight="1" x14ac:dyDescent="0.25">
      <c r="E37" s="10"/>
      <c r="F37" s="10"/>
    </row>
    <row r="38" spans="5:6" ht="15" customHeight="1" x14ac:dyDescent="0.25">
      <c r="E38" s="10"/>
      <c r="F38" s="10"/>
    </row>
    <row r="39" spans="5:6" ht="15" customHeight="1" x14ac:dyDescent="0.25">
      <c r="E39" s="10"/>
      <c r="F39" s="10"/>
    </row>
    <row r="40" spans="5:6" ht="15" customHeight="1" x14ac:dyDescent="0.25">
      <c r="E40" s="10"/>
      <c r="F40" s="10"/>
    </row>
    <row r="41" spans="5:6" ht="15" customHeight="1" x14ac:dyDescent="0.25">
      <c r="E41" s="10"/>
      <c r="F41" s="10"/>
    </row>
  </sheetData>
  <printOptions headings="1"/>
  <pageMargins left="0.7" right="0.7" top="0.75" bottom="0.75" header="0.3" footer="0.3"/>
  <pageSetup paperSize="2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B30" sqref="B30"/>
    </sheetView>
  </sheetViews>
  <sheetFormatPr defaultColWidth="9.140625" defaultRowHeight="12.75" x14ac:dyDescent="0.2"/>
  <cols>
    <col min="1" max="1" width="33.85546875" style="59" bestFit="1" customWidth="1"/>
    <col min="2" max="2" width="57.7109375" style="59" customWidth="1"/>
    <col min="3" max="16384" width="9.140625" style="59"/>
  </cols>
  <sheetData>
    <row r="1" spans="1:9" ht="15.75" customHeight="1" x14ac:dyDescent="0.25">
      <c r="A1" s="135" t="str">
        <f>'Cover Sheet'!A10</f>
        <v>Expense Report Extract</v>
      </c>
      <c r="B1" s="135"/>
      <c r="C1" s="58"/>
      <c r="D1" s="58"/>
      <c r="E1" s="58"/>
      <c r="F1" s="58"/>
      <c r="G1" s="58"/>
    </row>
    <row r="2" spans="1:9" ht="15.75" customHeight="1" x14ac:dyDescent="0.25">
      <c r="A2" s="135" t="s">
        <v>174</v>
      </c>
      <c r="B2" s="135"/>
      <c r="C2" s="58"/>
      <c r="D2" s="58"/>
      <c r="E2" s="58"/>
      <c r="F2" s="58"/>
      <c r="G2" s="58"/>
    </row>
    <row r="3" spans="1:9" s="61" customFormat="1" ht="20.25" customHeight="1" x14ac:dyDescent="0.2">
      <c r="A3" s="60"/>
      <c r="B3" s="60"/>
      <c r="C3" s="60"/>
      <c r="D3" s="60"/>
      <c r="E3" s="60"/>
      <c r="F3" s="60"/>
      <c r="G3" s="60"/>
      <c r="H3" s="60"/>
      <c r="I3" s="60"/>
    </row>
    <row r="4" spans="1:9" x14ac:dyDescent="0.2">
      <c r="A4" s="62" t="s">
        <v>175</v>
      </c>
      <c r="B4" s="63"/>
      <c r="C4" s="63"/>
      <c r="D4" s="63"/>
      <c r="E4" s="63"/>
      <c r="F4" s="63"/>
      <c r="G4" s="63"/>
    </row>
    <row r="5" spans="1:9" s="64" customFormat="1" ht="12" x14ac:dyDescent="0.2">
      <c r="A5" s="62"/>
      <c r="B5" s="62"/>
      <c r="C5" s="62"/>
      <c r="D5" s="62"/>
      <c r="E5" s="62"/>
      <c r="F5" s="62"/>
      <c r="G5" s="62"/>
    </row>
    <row r="6" spans="1:9" s="64" customFormat="1" ht="12" x14ac:dyDescent="0.2">
      <c r="A6" s="65" t="s">
        <v>176</v>
      </c>
      <c r="B6" s="66"/>
      <c r="C6" s="62"/>
      <c r="D6" s="62"/>
      <c r="E6" s="62"/>
      <c r="F6" s="62"/>
      <c r="G6" s="62"/>
    </row>
    <row r="7" spans="1:9" s="64" customFormat="1" ht="12" x14ac:dyDescent="0.2">
      <c r="A7" s="65" t="s">
        <v>104</v>
      </c>
      <c r="B7" s="66" t="s">
        <v>177</v>
      </c>
      <c r="C7" s="62"/>
      <c r="D7" s="62"/>
      <c r="E7" s="62"/>
      <c r="F7" s="62"/>
      <c r="G7" s="62"/>
    </row>
    <row r="8" spans="1:9" s="64" customFormat="1" ht="12" x14ac:dyDescent="0.2">
      <c r="A8" s="65" t="s">
        <v>120</v>
      </c>
      <c r="B8" s="66" t="s">
        <v>178</v>
      </c>
      <c r="C8" s="62"/>
      <c r="D8" s="62"/>
      <c r="E8" s="62"/>
      <c r="F8" s="62"/>
      <c r="G8" s="62"/>
    </row>
    <row r="9" spans="1:9" s="64" customFormat="1" ht="12" x14ac:dyDescent="0.2">
      <c r="A9" s="65" t="s">
        <v>121</v>
      </c>
      <c r="B9" s="66" t="s">
        <v>179</v>
      </c>
      <c r="C9" s="62"/>
      <c r="D9" s="62"/>
      <c r="E9" s="62"/>
      <c r="F9" s="62"/>
      <c r="G9" s="62"/>
    </row>
    <row r="10" spans="1:9" s="64" customFormat="1" ht="12" x14ac:dyDescent="0.2">
      <c r="A10" s="65" t="s">
        <v>122</v>
      </c>
      <c r="B10" s="66" t="s">
        <v>180</v>
      </c>
      <c r="C10" s="62"/>
      <c r="D10" s="62"/>
      <c r="E10" s="62"/>
      <c r="F10" s="62"/>
      <c r="G10" s="62"/>
    </row>
    <row r="11" spans="1:9" s="64" customFormat="1" ht="12" x14ac:dyDescent="0.2">
      <c r="A11" s="65" t="s">
        <v>7</v>
      </c>
      <c r="B11" s="66" t="s">
        <v>181</v>
      </c>
      <c r="C11" s="62"/>
      <c r="D11" s="62"/>
      <c r="E11" s="62"/>
      <c r="F11" s="62"/>
      <c r="G11" s="62"/>
    </row>
    <row r="12" spans="1:9" s="64" customFormat="1" ht="12" x14ac:dyDescent="0.2">
      <c r="A12" s="65" t="s">
        <v>8</v>
      </c>
      <c r="B12" s="66" t="s">
        <v>182</v>
      </c>
      <c r="C12" s="62"/>
      <c r="D12" s="62"/>
      <c r="E12" s="62"/>
      <c r="F12" s="62"/>
      <c r="G12" s="62"/>
    </row>
    <row r="13" spans="1:9" s="64" customFormat="1" ht="12" x14ac:dyDescent="0.2">
      <c r="A13" s="65" t="s">
        <v>32</v>
      </c>
      <c r="B13" s="66" t="s">
        <v>183</v>
      </c>
      <c r="C13" s="62"/>
      <c r="D13" s="62"/>
      <c r="E13" s="62"/>
      <c r="F13" s="62"/>
      <c r="G13" s="62"/>
    </row>
    <row r="14" spans="1:9" s="64" customFormat="1" ht="12" x14ac:dyDescent="0.2">
      <c r="A14" s="65" t="s">
        <v>33</v>
      </c>
      <c r="B14" s="66" t="s">
        <v>183</v>
      </c>
      <c r="C14" s="62"/>
      <c r="D14" s="62"/>
      <c r="E14" s="62"/>
      <c r="F14" s="62"/>
      <c r="G14" s="62"/>
    </row>
    <row r="15" spans="1:9" s="64" customFormat="1" ht="12" x14ac:dyDescent="0.2">
      <c r="A15" s="65" t="s">
        <v>34</v>
      </c>
      <c r="B15" s="66" t="s">
        <v>184</v>
      </c>
      <c r="C15" s="62"/>
      <c r="D15" s="62"/>
      <c r="E15" s="62"/>
      <c r="F15" s="62"/>
      <c r="G15" s="62"/>
    </row>
    <row r="16" spans="1:9" s="64" customFormat="1" ht="12" x14ac:dyDescent="0.2">
      <c r="A16" s="65" t="s">
        <v>185</v>
      </c>
      <c r="B16" s="66" t="s">
        <v>186</v>
      </c>
      <c r="C16" s="62"/>
      <c r="D16" s="62"/>
      <c r="E16" s="62"/>
      <c r="F16" s="62"/>
      <c r="G16" s="62"/>
    </row>
    <row r="17" spans="1:7" s="64" customFormat="1" ht="12" x14ac:dyDescent="0.2">
      <c r="A17" s="65" t="s">
        <v>9</v>
      </c>
      <c r="B17" s="67" t="s">
        <v>187</v>
      </c>
      <c r="C17" s="62"/>
      <c r="D17" s="62"/>
      <c r="E17" s="62"/>
      <c r="F17" s="62"/>
      <c r="G17" s="62"/>
    </row>
    <row r="18" spans="1:7" s="64" customFormat="1" ht="12" x14ac:dyDescent="0.2">
      <c r="A18" s="65" t="s">
        <v>10</v>
      </c>
      <c r="B18" s="66" t="s">
        <v>188</v>
      </c>
      <c r="C18" s="62"/>
      <c r="D18" s="62"/>
      <c r="E18" s="62"/>
      <c r="F18" s="62"/>
      <c r="G18" s="62"/>
    </row>
    <row r="19" spans="1:7" s="64" customFormat="1" ht="12" x14ac:dyDescent="0.2">
      <c r="A19" s="99" t="s">
        <v>267</v>
      </c>
      <c r="B19" s="100" t="s">
        <v>268</v>
      </c>
      <c r="C19" s="62"/>
      <c r="D19" s="62"/>
      <c r="E19" s="62"/>
      <c r="F19" s="62"/>
      <c r="G19" s="62"/>
    </row>
    <row r="20" spans="1:7" x14ac:dyDescent="0.2">
      <c r="B20" s="63"/>
      <c r="C20" s="63"/>
      <c r="D20" s="63"/>
      <c r="E20" s="63"/>
      <c r="F20" s="62"/>
      <c r="G20" s="63"/>
    </row>
    <row r="21" spans="1:7" x14ac:dyDescent="0.2">
      <c r="B21" s="63"/>
      <c r="C21" s="63"/>
      <c r="D21" s="63"/>
      <c r="E21" s="63"/>
      <c r="F21" s="62"/>
      <c r="G21" s="63"/>
    </row>
    <row r="22" spans="1:7" x14ac:dyDescent="0.2">
      <c r="B22" s="63"/>
      <c r="C22" s="63"/>
      <c r="D22" s="63"/>
      <c r="E22" s="63"/>
      <c r="F22" s="62"/>
      <c r="G22" s="63"/>
    </row>
    <row r="23" spans="1:7" x14ac:dyDescent="0.2">
      <c r="B23" s="63"/>
      <c r="C23" s="63"/>
      <c r="D23" s="63"/>
      <c r="E23" s="63"/>
      <c r="F23" s="62"/>
      <c r="G23" s="63"/>
    </row>
    <row r="24" spans="1:7" x14ac:dyDescent="0.2">
      <c r="E24" s="63"/>
      <c r="F24" s="62"/>
    </row>
    <row r="25" spans="1:7" x14ac:dyDescent="0.2">
      <c r="E25" s="63"/>
      <c r="F25" s="62"/>
    </row>
    <row r="26" spans="1:7" x14ac:dyDescent="0.2">
      <c r="E26" s="63"/>
      <c r="F26" s="62"/>
    </row>
    <row r="27" spans="1:7" x14ac:dyDescent="0.2">
      <c r="E27" s="63"/>
      <c r="F27" s="62"/>
    </row>
    <row r="28" spans="1:7" x14ac:dyDescent="0.2">
      <c r="E28" s="63"/>
      <c r="F28" s="62"/>
    </row>
    <row r="29" spans="1:7" x14ac:dyDescent="0.2">
      <c r="E29" s="63"/>
      <c r="F29" s="62"/>
    </row>
    <row r="30" spans="1:7" x14ac:dyDescent="0.2">
      <c r="E30" s="63"/>
      <c r="F30" s="62"/>
    </row>
    <row r="31" spans="1:7" x14ac:dyDescent="0.2">
      <c r="E31" s="63"/>
      <c r="F31" s="62"/>
    </row>
    <row r="32" spans="1:7" x14ac:dyDescent="0.2">
      <c r="E32" s="63"/>
      <c r="F32" s="62"/>
    </row>
    <row r="33" spans="5:6" x14ac:dyDescent="0.2">
      <c r="E33" s="63"/>
      <c r="F33" s="62"/>
    </row>
    <row r="34" spans="5:6" x14ac:dyDescent="0.2">
      <c r="E34" s="63"/>
      <c r="F34" s="62"/>
    </row>
    <row r="35" spans="5:6" x14ac:dyDescent="0.2">
      <c r="E35" s="63"/>
      <c r="F35" s="62"/>
    </row>
    <row r="36" spans="5:6" x14ac:dyDescent="0.2">
      <c r="E36" s="63"/>
      <c r="F36" s="62"/>
    </row>
    <row r="37" spans="5:6" x14ac:dyDescent="0.2">
      <c r="E37" s="63"/>
      <c r="F37" s="62"/>
    </row>
    <row r="38" spans="5:6" x14ac:dyDescent="0.2">
      <c r="E38" s="63"/>
      <c r="F38" s="62"/>
    </row>
    <row r="39" spans="5:6" x14ac:dyDescent="0.2">
      <c r="E39" s="63"/>
      <c r="F39" s="62"/>
    </row>
    <row r="40" spans="5:6" x14ac:dyDescent="0.2">
      <c r="E40" s="63"/>
      <c r="F40" s="62"/>
    </row>
    <row r="41" spans="5:6" x14ac:dyDescent="0.2">
      <c r="E41" s="63"/>
      <c r="F41" s="62"/>
    </row>
  </sheetData>
  <mergeCells count="2">
    <mergeCell ref="A1:B1"/>
    <mergeCell ref="A2:B2"/>
  </mergeCells>
  <printOptions headings="1"/>
  <pageMargins left="0.7" right="0.7" top="0.75" bottom="0.75" header="0.3" footer="0.3"/>
  <pageSetup paperSize="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12"/>
  <sheetViews>
    <sheetView zoomScale="80" zoomScaleNormal="80" workbookViewId="0">
      <selection activeCell="I10" sqref="I10"/>
    </sheetView>
  </sheetViews>
  <sheetFormatPr defaultRowHeight="15" x14ac:dyDescent="0.25"/>
  <cols>
    <col min="1" max="1" width="17.85546875" customWidth="1"/>
    <col min="2" max="2" width="10.7109375" customWidth="1"/>
    <col min="7" max="7" width="11.85546875" customWidth="1"/>
    <col min="9" max="9" width="25.7109375" customWidth="1"/>
    <col min="10" max="10" width="40.28515625" customWidth="1"/>
    <col min="11" max="11" width="52.85546875" customWidth="1"/>
  </cols>
  <sheetData>
    <row r="4" spans="1:11" x14ac:dyDescent="0.25">
      <c r="A4" s="35" t="s">
        <v>119</v>
      </c>
      <c r="B4" s="36"/>
      <c r="C4" s="36"/>
      <c r="D4" s="36"/>
      <c r="E4" s="36"/>
      <c r="F4" s="36"/>
      <c r="G4" s="37"/>
      <c r="H4" s="37"/>
      <c r="I4" s="36"/>
      <c r="J4" s="34"/>
      <c r="K4" s="34"/>
    </row>
    <row r="5" spans="1:11" x14ac:dyDescent="0.25">
      <c r="A5" s="37"/>
      <c r="B5" s="36"/>
      <c r="C5" s="36"/>
      <c r="D5" s="36"/>
      <c r="E5" s="36"/>
      <c r="F5" s="36"/>
      <c r="G5" s="37"/>
      <c r="H5" s="37"/>
      <c r="I5" s="36"/>
      <c r="J5" s="34"/>
      <c r="K5" s="34"/>
    </row>
    <row r="6" spans="1:11" x14ac:dyDescent="0.25">
      <c r="A6" s="136" t="s">
        <v>19</v>
      </c>
      <c r="B6" s="136"/>
      <c r="C6" s="136"/>
      <c r="D6" s="136"/>
      <c r="E6" s="136"/>
      <c r="F6" s="136"/>
      <c r="G6" s="136"/>
      <c r="H6" s="136"/>
      <c r="I6" s="136"/>
      <c r="J6" s="136"/>
      <c r="K6" s="136"/>
    </row>
    <row r="7" spans="1:11" ht="26.25" x14ac:dyDescent="0.25">
      <c r="A7" s="41" t="s">
        <v>120</v>
      </c>
      <c r="B7" s="41" t="s">
        <v>121</v>
      </c>
      <c r="C7" s="41" t="s">
        <v>122</v>
      </c>
      <c r="D7" s="41" t="s">
        <v>7</v>
      </c>
      <c r="E7" s="41" t="s">
        <v>8</v>
      </c>
      <c r="F7" s="41" t="s">
        <v>32</v>
      </c>
      <c r="G7" s="41" t="s">
        <v>33</v>
      </c>
      <c r="H7" s="41" t="s">
        <v>34</v>
      </c>
      <c r="I7" s="41" t="s">
        <v>13</v>
      </c>
      <c r="J7" s="41" t="s">
        <v>9</v>
      </c>
      <c r="K7" s="41" t="s">
        <v>10</v>
      </c>
    </row>
    <row r="8" spans="1:11" x14ac:dyDescent="0.25">
      <c r="A8" s="39" t="s">
        <v>123</v>
      </c>
      <c r="B8" s="39" t="s">
        <v>117</v>
      </c>
      <c r="C8" s="40">
        <v>3</v>
      </c>
      <c r="D8" s="40">
        <v>1</v>
      </c>
      <c r="E8" s="40">
        <v>3</v>
      </c>
      <c r="F8" s="42" t="s">
        <v>255</v>
      </c>
      <c r="G8" s="42" t="s">
        <v>255</v>
      </c>
      <c r="H8" s="42" t="s">
        <v>88</v>
      </c>
      <c r="I8" s="46" t="s">
        <v>124</v>
      </c>
      <c r="J8" s="38" t="s">
        <v>125</v>
      </c>
      <c r="K8" s="38" t="s">
        <v>126</v>
      </c>
    </row>
    <row r="9" spans="1:11" ht="25.5" x14ac:dyDescent="0.25">
      <c r="A9" s="39" t="s">
        <v>127</v>
      </c>
      <c r="B9" s="39" t="s">
        <v>117</v>
      </c>
      <c r="C9" s="40">
        <v>5</v>
      </c>
      <c r="D9" s="43">
        <f>E8+1</f>
        <v>4</v>
      </c>
      <c r="E9" s="40">
        <f>C9+D9-1</f>
        <v>8</v>
      </c>
      <c r="F9" s="42" t="s">
        <v>254</v>
      </c>
      <c r="G9" s="42" t="s">
        <v>255</v>
      </c>
      <c r="H9" s="42" t="s">
        <v>285</v>
      </c>
      <c r="I9" s="44" t="s">
        <v>88</v>
      </c>
      <c r="J9" s="48" t="s">
        <v>173</v>
      </c>
      <c r="K9" s="38" t="s">
        <v>128</v>
      </c>
    </row>
    <row r="10" spans="1:11" ht="162.75" customHeight="1" x14ac:dyDescent="0.25">
      <c r="A10" s="39" t="s">
        <v>129</v>
      </c>
      <c r="B10" s="39" t="s">
        <v>117</v>
      </c>
      <c r="C10" s="40">
        <v>80</v>
      </c>
      <c r="D10" s="74">
        <f t="shared" ref="D10:D12" si="0">E9+1</f>
        <v>9</v>
      </c>
      <c r="E10" s="40">
        <f t="shared" ref="E10:E12" si="1">C10+D10-1</f>
        <v>88</v>
      </c>
      <c r="F10" s="42" t="s">
        <v>254</v>
      </c>
      <c r="G10" s="42" t="s">
        <v>255</v>
      </c>
      <c r="H10" s="42" t="s">
        <v>88</v>
      </c>
      <c r="I10" s="42" t="s">
        <v>295</v>
      </c>
      <c r="J10" s="38" t="s">
        <v>265</v>
      </c>
      <c r="K10" s="38" t="s">
        <v>130</v>
      </c>
    </row>
    <row r="11" spans="1:11" x14ac:dyDescent="0.25">
      <c r="A11" s="39" t="s">
        <v>131</v>
      </c>
      <c r="B11" s="39" t="s">
        <v>98</v>
      </c>
      <c r="C11" s="40">
        <v>10</v>
      </c>
      <c r="D11" s="74">
        <f t="shared" si="0"/>
        <v>89</v>
      </c>
      <c r="E11" s="40">
        <f t="shared" si="1"/>
        <v>98</v>
      </c>
      <c r="F11" s="42" t="s">
        <v>254</v>
      </c>
      <c r="G11" s="42" t="s">
        <v>255</v>
      </c>
      <c r="H11" s="42" t="s">
        <v>88</v>
      </c>
      <c r="I11" s="45" t="s">
        <v>88</v>
      </c>
      <c r="J11" s="47" t="s">
        <v>132</v>
      </c>
      <c r="K11" s="38" t="s">
        <v>133</v>
      </c>
    </row>
    <row r="12" spans="1:11" ht="25.5" x14ac:dyDescent="0.25">
      <c r="A12" s="23" t="s">
        <v>20</v>
      </c>
      <c r="B12" s="23" t="s">
        <v>117</v>
      </c>
      <c r="C12" s="27">
        <v>446</v>
      </c>
      <c r="D12" s="74">
        <f t="shared" si="0"/>
        <v>99</v>
      </c>
      <c r="E12" s="40">
        <f t="shared" si="1"/>
        <v>544</v>
      </c>
      <c r="F12" s="27" t="s">
        <v>254</v>
      </c>
      <c r="G12" s="27" t="s">
        <v>255</v>
      </c>
      <c r="H12" s="27" t="s">
        <v>35</v>
      </c>
      <c r="I12" s="29" t="s">
        <v>88</v>
      </c>
      <c r="J12" s="32" t="s">
        <v>21</v>
      </c>
      <c r="K12" s="23" t="s">
        <v>54</v>
      </c>
    </row>
  </sheetData>
  <mergeCells count="1">
    <mergeCell ref="A6:K6"/>
  </mergeCells>
  <printOptions headings="1"/>
  <pageMargins left="0.7" right="0.7" top="0.75" bottom="0.75" header="0.3" footer="0.3"/>
  <pageSetup paperSize="5"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zoomScale="90" zoomScaleNormal="90" workbookViewId="0">
      <pane xSplit="2" topLeftCell="C1" activePane="topRight" state="frozen"/>
      <selection activeCell="C18" sqref="C18"/>
      <selection pane="topRight" activeCell="B22" sqref="B22"/>
    </sheetView>
  </sheetViews>
  <sheetFormatPr defaultColWidth="13.85546875" defaultRowHeight="15" x14ac:dyDescent="0.25"/>
  <cols>
    <col min="1" max="1" width="16.5703125" customWidth="1"/>
    <col min="2" max="2" width="23.85546875" customWidth="1"/>
    <col min="3" max="3" width="14" customWidth="1"/>
    <col min="4" max="4" width="8.7109375" customWidth="1"/>
    <col min="5" max="5" width="9.28515625" customWidth="1"/>
    <col min="6" max="6" width="9.7109375" customWidth="1"/>
    <col min="7" max="7" width="8.28515625" customWidth="1"/>
    <col min="8" max="8" width="10.85546875" customWidth="1"/>
    <col min="9" max="9" width="10" customWidth="1"/>
    <col min="10" max="10" width="12.28515625" customWidth="1"/>
    <col min="11" max="11" width="35.5703125" customWidth="1"/>
    <col min="12" max="12" width="39.140625" customWidth="1"/>
    <col min="13" max="13" width="27.140625" customWidth="1"/>
    <col min="250" max="254" width="13.85546875" customWidth="1"/>
    <col min="255" max="255" width="10.7109375" bestFit="1" customWidth="1"/>
    <col min="256" max="256" width="11.140625" bestFit="1" customWidth="1"/>
    <col min="257" max="257" width="11" bestFit="1" customWidth="1"/>
    <col min="258" max="258" width="12.140625" bestFit="1" customWidth="1"/>
    <col min="259" max="259" width="13.140625" bestFit="1" customWidth="1"/>
    <col min="260" max="260" width="20.28515625" bestFit="1" customWidth="1"/>
    <col min="261" max="261" width="44.42578125" bestFit="1" customWidth="1"/>
    <col min="506" max="506" width="0" hidden="1" customWidth="1"/>
    <col min="507" max="507" width="63.5703125" bestFit="1" customWidth="1"/>
    <col min="508" max="508" width="7.42578125" bestFit="1" customWidth="1"/>
    <col min="509" max="509" width="8.7109375" bestFit="1" customWidth="1"/>
    <col min="510" max="511" width="10.7109375" bestFit="1" customWidth="1"/>
    <col min="512" max="512" width="11.140625" bestFit="1" customWidth="1"/>
    <col min="513" max="513" width="11" bestFit="1" customWidth="1"/>
    <col min="514" max="514" width="12.140625" bestFit="1" customWidth="1"/>
    <col min="515" max="515" width="13.140625" bestFit="1" customWidth="1"/>
    <col min="516" max="516" width="20.28515625" bestFit="1" customWidth="1"/>
    <col min="517" max="517" width="44.42578125" bestFit="1" customWidth="1"/>
    <col min="762" max="762" width="0" hidden="1" customWidth="1"/>
    <col min="763" max="763" width="63.5703125" bestFit="1" customWidth="1"/>
    <col min="764" max="764" width="7.42578125" bestFit="1" customWidth="1"/>
    <col min="765" max="765" width="8.7109375" bestFit="1" customWidth="1"/>
    <col min="766" max="767" width="10.7109375" bestFit="1" customWidth="1"/>
    <col min="768" max="768" width="11.140625" bestFit="1" customWidth="1"/>
    <col min="769" max="769" width="11" bestFit="1" customWidth="1"/>
    <col min="770" max="770" width="12.140625" bestFit="1" customWidth="1"/>
    <col min="771" max="771" width="13.140625" bestFit="1" customWidth="1"/>
    <col min="772" max="772" width="20.28515625" bestFit="1" customWidth="1"/>
    <col min="773" max="773" width="44.42578125" bestFit="1" customWidth="1"/>
    <col min="1018" max="1018" width="0" hidden="1" customWidth="1"/>
    <col min="1019" max="1019" width="63.5703125" bestFit="1" customWidth="1"/>
    <col min="1020" max="1020" width="7.42578125" bestFit="1" customWidth="1"/>
    <col min="1021" max="1021" width="8.7109375" bestFit="1" customWidth="1"/>
    <col min="1022" max="1023" width="10.7109375" bestFit="1" customWidth="1"/>
    <col min="1024" max="1024" width="11.140625" bestFit="1" customWidth="1"/>
    <col min="1025" max="1025" width="11" bestFit="1" customWidth="1"/>
    <col min="1026" max="1026" width="12.140625" bestFit="1" customWidth="1"/>
    <col min="1027" max="1027" width="13.140625" bestFit="1" customWidth="1"/>
    <col min="1028" max="1028" width="20.28515625" bestFit="1" customWidth="1"/>
    <col min="1029" max="1029" width="44.42578125" bestFit="1" customWidth="1"/>
    <col min="1274" max="1274" width="0" hidden="1" customWidth="1"/>
    <col min="1275" max="1275" width="63.5703125" bestFit="1" customWidth="1"/>
    <col min="1276" max="1276" width="7.42578125" bestFit="1" customWidth="1"/>
    <col min="1277" max="1277" width="8.7109375" bestFit="1" customWidth="1"/>
    <col min="1278" max="1279" width="10.7109375" bestFit="1" customWidth="1"/>
    <col min="1280" max="1280" width="11.140625" bestFit="1" customWidth="1"/>
    <col min="1281" max="1281" width="11" bestFit="1" customWidth="1"/>
    <col min="1282" max="1282" width="12.140625" bestFit="1" customWidth="1"/>
    <col min="1283" max="1283" width="13.140625" bestFit="1" customWidth="1"/>
    <col min="1284" max="1284" width="20.28515625" bestFit="1" customWidth="1"/>
    <col min="1285" max="1285" width="44.42578125" bestFit="1" customWidth="1"/>
    <col min="1530" max="1530" width="0" hidden="1" customWidth="1"/>
    <col min="1531" max="1531" width="63.5703125" bestFit="1" customWidth="1"/>
    <col min="1532" max="1532" width="7.42578125" bestFit="1" customWidth="1"/>
    <col min="1533" max="1533" width="8.7109375" bestFit="1" customWidth="1"/>
    <col min="1534" max="1535" width="10.7109375" bestFit="1" customWidth="1"/>
    <col min="1536" max="1536" width="11.140625" bestFit="1" customWidth="1"/>
    <col min="1537" max="1537" width="11" bestFit="1" customWidth="1"/>
    <col min="1538" max="1538" width="12.140625" bestFit="1" customWidth="1"/>
    <col min="1539" max="1539" width="13.140625" bestFit="1" customWidth="1"/>
    <col min="1540" max="1540" width="20.28515625" bestFit="1" customWidth="1"/>
    <col min="1541" max="1541" width="44.42578125" bestFit="1" customWidth="1"/>
    <col min="1786" max="1786" width="0" hidden="1" customWidth="1"/>
    <col min="1787" max="1787" width="63.5703125" bestFit="1" customWidth="1"/>
    <col min="1788" max="1788" width="7.42578125" bestFit="1" customWidth="1"/>
    <col min="1789" max="1789" width="8.7109375" bestFit="1" customWidth="1"/>
    <col min="1790" max="1791" width="10.7109375" bestFit="1" customWidth="1"/>
    <col min="1792" max="1792" width="11.140625" bestFit="1" customWidth="1"/>
    <col min="1793" max="1793" width="11" bestFit="1" customWidth="1"/>
    <col min="1794" max="1794" width="12.140625" bestFit="1" customWidth="1"/>
    <col min="1795" max="1795" width="13.140625" bestFit="1" customWidth="1"/>
    <col min="1796" max="1796" width="20.28515625" bestFit="1" customWidth="1"/>
    <col min="1797" max="1797" width="44.42578125" bestFit="1" customWidth="1"/>
    <col min="2042" max="2042" width="0" hidden="1" customWidth="1"/>
    <col min="2043" max="2043" width="63.5703125" bestFit="1" customWidth="1"/>
    <col min="2044" max="2044" width="7.42578125" bestFit="1" customWidth="1"/>
    <col min="2045" max="2045" width="8.7109375" bestFit="1" customWidth="1"/>
    <col min="2046" max="2047" width="10.7109375" bestFit="1" customWidth="1"/>
    <col min="2048" max="2048" width="11.140625" bestFit="1" customWidth="1"/>
    <col min="2049" max="2049" width="11" bestFit="1" customWidth="1"/>
    <col min="2050" max="2050" width="12.140625" bestFit="1" customWidth="1"/>
    <col min="2051" max="2051" width="13.140625" bestFit="1" customWidth="1"/>
    <col min="2052" max="2052" width="20.28515625" bestFit="1" customWidth="1"/>
    <col min="2053" max="2053" width="44.42578125" bestFit="1" customWidth="1"/>
    <col min="2298" max="2298" width="0" hidden="1" customWidth="1"/>
    <col min="2299" max="2299" width="63.5703125" bestFit="1" customWidth="1"/>
    <col min="2300" max="2300" width="7.42578125" bestFit="1" customWidth="1"/>
    <col min="2301" max="2301" width="8.7109375" bestFit="1" customWidth="1"/>
    <col min="2302" max="2303" width="10.7109375" bestFit="1" customWidth="1"/>
    <col min="2304" max="2304" width="11.140625" bestFit="1" customWidth="1"/>
    <col min="2305" max="2305" width="11" bestFit="1" customWidth="1"/>
    <col min="2306" max="2306" width="12.140625" bestFit="1" customWidth="1"/>
    <col min="2307" max="2307" width="13.140625" bestFit="1" customWidth="1"/>
    <col min="2308" max="2308" width="20.28515625" bestFit="1" customWidth="1"/>
    <col min="2309" max="2309" width="44.42578125" bestFit="1" customWidth="1"/>
    <col min="2554" max="2554" width="0" hidden="1" customWidth="1"/>
    <col min="2555" max="2555" width="63.5703125" bestFit="1" customWidth="1"/>
    <col min="2556" max="2556" width="7.42578125" bestFit="1" customWidth="1"/>
    <col min="2557" max="2557" width="8.7109375" bestFit="1" customWidth="1"/>
    <col min="2558" max="2559" width="10.7109375" bestFit="1" customWidth="1"/>
    <col min="2560" max="2560" width="11.140625" bestFit="1" customWidth="1"/>
    <col min="2561" max="2561" width="11" bestFit="1" customWidth="1"/>
    <col min="2562" max="2562" width="12.140625" bestFit="1" customWidth="1"/>
    <col min="2563" max="2563" width="13.140625" bestFit="1" customWidth="1"/>
    <col min="2564" max="2564" width="20.28515625" bestFit="1" customWidth="1"/>
    <col min="2565" max="2565" width="44.42578125" bestFit="1" customWidth="1"/>
    <col min="2810" max="2810" width="0" hidden="1" customWidth="1"/>
    <col min="2811" max="2811" width="63.5703125" bestFit="1" customWidth="1"/>
    <col min="2812" max="2812" width="7.42578125" bestFit="1" customWidth="1"/>
    <col min="2813" max="2813" width="8.7109375" bestFit="1" customWidth="1"/>
    <col min="2814" max="2815" width="10.7109375" bestFit="1" customWidth="1"/>
    <col min="2816" max="2816" width="11.140625" bestFit="1" customWidth="1"/>
    <col min="2817" max="2817" width="11" bestFit="1" customWidth="1"/>
    <col min="2818" max="2818" width="12.140625" bestFit="1" customWidth="1"/>
    <col min="2819" max="2819" width="13.140625" bestFit="1" customWidth="1"/>
    <col min="2820" max="2820" width="20.28515625" bestFit="1" customWidth="1"/>
    <col min="2821" max="2821" width="44.42578125" bestFit="1" customWidth="1"/>
    <col min="3066" max="3066" width="0" hidden="1" customWidth="1"/>
    <col min="3067" max="3067" width="63.5703125" bestFit="1" customWidth="1"/>
    <col min="3068" max="3068" width="7.42578125" bestFit="1" customWidth="1"/>
    <col min="3069" max="3069" width="8.7109375" bestFit="1" customWidth="1"/>
    <col min="3070" max="3071" width="10.7109375" bestFit="1" customWidth="1"/>
    <col min="3072" max="3072" width="11.140625" bestFit="1" customWidth="1"/>
    <col min="3073" max="3073" width="11" bestFit="1" customWidth="1"/>
    <col min="3074" max="3074" width="12.140625" bestFit="1" customWidth="1"/>
    <col min="3075" max="3075" width="13.140625" bestFit="1" customWidth="1"/>
    <col min="3076" max="3076" width="20.28515625" bestFit="1" customWidth="1"/>
    <col min="3077" max="3077" width="44.42578125" bestFit="1" customWidth="1"/>
    <col min="3322" max="3322" width="0" hidden="1" customWidth="1"/>
    <col min="3323" max="3323" width="63.5703125" bestFit="1" customWidth="1"/>
    <col min="3324" max="3324" width="7.42578125" bestFit="1" customWidth="1"/>
    <col min="3325" max="3325" width="8.7109375" bestFit="1" customWidth="1"/>
    <col min="3326" max="3327" width="10.7109375" bestFit="1" customWidth="1"/>
    <col min="3328" max="3328" width="11.140625" bestFit="1" customWidth="1"/>
    <col min="3329" max="3329" width="11" bestFit="1" customWidth="1"/>
    <col min="3330" max="3330" width="12.140625" bestFit="1" customWidth="1"/>
    <col min="3331" max="3331" width="13.140625" bestFit="1" customWidth="1"/>
    <col min="3332" max="3332" width="20.28515625" bestFit="1" customWidth="1"/>
    <col min="3333" max="3333" width="44.42578125" bestFit="1" customWidth="1"/>
    <col min="3578" max="3578" width="0" hidden="1" customWidth="1"/>
    <col min="3579" max="3579" width="63.5703125" bestFit="1" customWidth="1"/>
    <col min="3580" max="3580" width="7.42578125" bestFit="1" customWidth="1"/>
    <col min="3581" max="3581" width="8.7109375" bestFit="1" customWidth="1"/>
    <col min="3582" max="3583" width="10.7109375" bestFit="1" customWidth="1"/>
    <col min="3584" max="3584" width="11.140625" bestFit="1" customWidth="1"/>
    <col min="3585" max="3585" width="11" bestFit="1" customWidth="1"/>
    <col min="3586" max="3586" width="12.140625" bestFit="1" customWidth="1"/>
    <col min="3587" max="3587" width="13.140625" bestFit="1" customWidth="1"/>
    <col min="3588" max="3588" width="20.28515625" bestFit="1" customWidth="1"/>
    <col min="3589" max="3589" width="44.42578125" bestFit="1" customWidth="1"/>
    <col min="3834" max="3834" width="0" hidden="1" customWidth="1"/>
    <col min="3835" max="3835" width="63.5703125" bestFit="1" customWidth="1"/>
    <col min="3836" max="3836" width="7.42578125" bestFit="1" customWidth="1"/>
    <col min="3837" max="3837" width="8.7109375" bestFit="1" customWidth="1"/>
    <col min="3838" max="3839" width="10.7109375" bestFit="1" customWidth="1"/>
    <col min="3840" max="3840" width="11.140625" bestFit="1" customWidth="1"/>
    <col min="3841" max="3841" width="11" bestFit="1" customWidth="1"/>
    <col min="3842" max="3842" width="12.140625" bestFit="1" customWidth="1"/>
    <col min="3843" max="3843" width="13.140625" bestFit="1" customWidth="1"/>
    <col min="3844" max="3844" width="20.28515625" bestFit="1" customWidth="1"/>
    <col min="3845" max="3845" width="44.42578125" bestFit="1" customWidth="1"/>
    <col min="4090" max="4090" width="0" hidden="1" customWidth="1"/>
    <col min="4091" max="4091" width="63.5703125" bestFit="1" customWidth="1"/>
    <col min="4092" max="4092" width="7.42578125" bestFit="1" customWidth="1"/>
    <col min="4093" max="4093" width="8.7109375" bestFit="1" customWidth="1"/>
    <col min="4094" max="4095" width="10.7109375" bestFit="1" customWidth="1"/>
    <col min="4096" max="4096" width="11.140625" bestFit="1" customWidth="1"/>
    <col min="4097" max="4097" width="11" bestFit="1" customWidth="1"/>
    <col min="4098" max="4098" width="12.140625" bestFit="1" customWidth="1"/>
    <col min="4099" max="4099" width="13.140625" bestFit="1" customWidth="1"/>
    <col min="4100" max="4100" width="20.28515625" bestFit="1" customWidth="1"/>
    <col min="4101" max="4101" width="44.42578125" bestFit="1" customWidth="1"/>
    <col min="4346" max="4346" width="0" hidden="1" customWidth="1"/>
    <col min="4347" max="4347" width="63.5703125" bestFit="1" customWidth="1"/>
    <col min="4348" max="4348" width="7.42578125" bestFit="1" customWidth="1"/>
    <col min="4349" max="4349" width="8.7109375" bestFit="1" customWidth="1"/>
    <col min="4350" max="4351" width="10.7109375" bestFit="1" customWidth="1"/>
    <col min="4352" max="4352" width="11.140625" bestFit="1" customWidth="1"/>
    <col min="4353" max="4353" width="11" bestFit="1" customWidth="1"/>
    <col min="4354" max="4354" width="12.140625" bestFit="1" customWidth="1"/>
    <col min="4355" max="4355" width="13.140625" bestFit="1" customWidth="1"/>
    <col min="4356" max="4356" width="20.28515625" bestFit="1" customWidth="1"/>
    <col min="4357" max="4357" width="44.42578125" bestFit="1" customWidth="1"/>
    <col min="4602" max="4602" width="0" hidden="1" customWidth="1"/>
    <col min="4603" max="4603" width="63.5703125" bestFit="1" customWidth="1"/>
    <col min="4604" max="4604" width="7.42578125" bestFit="1" customWidth="1"/>
    <col min="4605" max="4605" width="8.7109375" bestFit="1" customWidth="1"/>
    <col min="4606" max="4607" width="10.7109375" bestFit="1" customWidth="1"/>
    <col min="4608" max="4608" width="11.140625" bestFit="1" customWidth="1"/>
    <col min="4609" max="4609" width="11" bestFit="1" customWidth="1"/>
    <col min="4610" max="4610" width="12.140625" bestFit="1" customWidth="1"/>
    <col min="4611" max="4611" width="13.140625" bestFit="1" customWidth="1"/>
    <col min="4612" max="4612" width="20.28515625" bestFit="1" customWidth="1"/>
    <col min="4613" max="4613" width="44.42578125" bestFit="1" customWidth="1"/>
    <col min="4858" max="4858" width="0" hidden="1" customWidth="1"/>
    <col min="4859" max="4859" width="63.5703125" bestFit="1" customWidth="1"/>
    <col min="4860" max="4860" width="7.42578125" bestFit="1" customWidth="1"/>
    <col min="4861" max="4861" width="8.7109375" bestFit="1" customWidth="1"/>
    <col min="4862" max="4863" width="10.7109375" bestFit="1" customWidth="1"/>
    <col min="4864" max="4864" width="11.140625" bestFit="1" customWidth="1"/>
    <col min="4865" max="4865" width="11" bestFit="1" customWidth="1"/>
    <col min="4866" max="4866" width="12.140625" bestFit="1" customWidth="1"/>
    <col min="4867" max="4867" width="13.140625" bestFit="1" customWidth="1"/>
    <col min="4868" max="4868" width="20.28515625" bestFit="1" customWidth="1"/>
    <col min="4869" max="4869" width="44.42578125" bestFit="1" customWidth="1"/>
    <col min="5114" max="5114" width="0" hidden="1" customWidth="1"/>
    <col min="5115" max="5115" width="63.5703125" bestFit="1" customWidth="1"/>
    <col min="5116" max="5116" width="7.42578125" bestFit="1" customWidth="1"/>
    <col min="5117" max="5117" width="8.7109375" bestFit="1" customWidth="1"/>
    <col min="5118" max="5119" width="10.7109375" bestFit="1" customWidth="1"/>
    <col min="5120" max="5120" width="11.140625" bestFit="1" customWidth="1"/>
    <col min="5121" max="5121" width="11" bestFit="1" customWidth="1"/>
    <col min="5122" max="5122" width="12.140625" bestFit="1" customWidth="1"/>
    <col min="5123" max="5123" width="13.140625" bestFit="1" customWidth="1"/>
    <col min="5124" max="5124" width="20.28515625" bestFit="1" customWidth="1"/>
    <col min="5125" max="5125" width="44.42578125" bestFit="1" customWidth="1"/>
    <col min="5370" max="5370" width="0" hidden="1" customWidth="1"/>
    <col min="5371" max="5371" width="63.5703125" bestFit="1" customWidth="1"/>
    <col min="5372" max="5372" width="7.42578125" bestFit="1" customWidth="1"/>
    <col min="5373" max="5373" width="8.7109375" bestFit="1" customWidth="1"/>
    <col min="5374" max="5375" width="10.7109375" bestFit="1" customWidth="1"/>
    <col min="5376" max="5376" width="11.140625" bestFit="1" customWidth="1"/>
    <col min="5377" max="5377" width="11" bestFit="1" customWidth="1"/>
    <col min="5378" max="5378" width="12.140625" bestFit="1" customWidth="1"/>
    <col min="5379" max="5379" width="13.140625" bestFit="1" customWidth="1"/>
    <col min="5380" max="5380" width="20.28515625" bestFit="1" customWidth="1"/>
    <col min="5381" max="5381" width="44.42578125" bestFit="1" customWidth="1"/>
    <col min="5626" max="5626" width="0" hidden="1" customWidth="1"/>
    <col min="5627" max="5627" width="63.5703125" bestFit="1" customWidth="1"/>
    <col min="5628" max="5628" width="7.42578125" bestFit="1" customWidth="1"/>
    <col min="5629" max="5629" width="8.7109375" bestFit="1" customWidth="1"/>
    <col min="5630" max="5631" width="10.7109375" bestFit="1" customWidth="1"/>
    <col min="5632" max="5632" width="11.140625" bestFit="1" customWidth="1"/>
    <col min="5633" max="5633" width="11" bestFit="1" customWidth="1"/>
    <col min="5634" max="5634" width="12.140625" bestFit="1" customWidth="1"/>
    <col min="5635" max="5635" width="13.140625" bestFit="1" customWidth="1"/>
    <col min="5636" max="5636" width="20.28515625" bestFit="1" customWidth="1"/>
    <col min="5637" max="5637" width="44.42578125" bestFit="1" customWidth="1"/>
    <col min="5882" max="5882" width="0" hidden="1" customWidth="1"/>
    <col min="5883" max="5883" width="63.5703125" bestFit="1" customWidth="1"/>
    <col min="5884" max="5884" width="7.42578125" bestFit="1" customWidth="1"/>
    <col min="5885" max="5885" width="8.7109375" bestFit="1" customWidth="1"/>
    <col min="5886" max="5887" width="10.7109375" bestFit="1" customWidth="1"/>
    <col min="5888" max="5888" width="11.140625" bestFit="1" customWidth="1"/>
    <col min="5889" max="5889" width="11" bestFit="1" customWidth="1"/>
    <col min="5890" max="5890" width="12.140625" bestFit="1" customWidth="1"/>
    <col min="5891" max="5891" width="13.140625" bestFit="1" customWidth="1"/>
    <col min="5892" max="5892" width="20.28515625" bestFit="1" customWidth="1"/>
    <col min="5893" max="5893" width="44.42578125" bestFit="1" customWidth="1"/>
    <col min="6138" max="6138" width="0" hidden="1" customWidth="1"/>
    <col min="6139" max="6139" width="63.5703125" bestFit="1" customWidth="1"/>
    <col min="6140" max="6140" width="7.42578125" bestFit="1" customWidth="1"/>
    <col min="6141" max="6141" width="8.7109375" bestFit="1" customWidth="1"/>
    <col min="6142" max="6143" width="10.7109375" bestFit="1" customWidth="1"/>
    <col min="6144" max="6144" width="11.140625" bestFit="1" customWidth="1"/>
    <col min="6145" max="6145" width="11" bestFit="1" customWidth="1"/>
    <col min="6146" max="6146" width="12.140625" bestFit="1" customWidth="1"/>
    <col min="6147" max="6147" width="13.140625" bestFit="1" customWidth="1"/>
    <col min="6148" max="6148" width="20.28515625" bestFit="1" customWidth="1"/>
    <col min="6149" max="6149" width="44.42578125" bestFit="1" customWidth="1"/>
    <col min="6394" max="6394" width="0" hidden="1" customWidth="1"/>
    <col min="6395" max="6395" width="63.5703125" bestFit="1" customWidth="1"/>
    <col min="6396" max="6396" width="7.42578125" bestFit="1" customWidth="1"/>
    <col min="6397" max="6397" width="8.7109375" bestFit="1" customWidth="1"/>
    <col min="6398" max="6399" width="10.7109375" bestFit="1" customWidth="1"/>
    <col min="6400" max="6400" width="11.140625" bestFit="1" customWidth="1"/>
    <col min="6401" max="6401" width="11" bestFit="1" customWidth="1"/>
    <col min="6402" max="6402" width="12.140625" bestFit="1" customWidth="1"/>
    <col min="6403" max="6403" width="13.140625" bestFit="1" customWidth="1"/>
    <col min="6404" max="6404" width="20.28515625" bestFit="1" customWidth="1"/>
    <col min="6405" max="6405" width="44.42578125" bestFit="1" customWidth="1"/>
    <col min="6650" max="6650" width="0" hidden="1" customWidth="1"/>
    <col min="6651" max="6651" width="63.5703125" bestFit="1" customWidth="1"/>
    <col min="6652" max="6652" width="7.42578125" bestFit="1" customWidth="1"/>
    <col min="6653" max="6653" width="8.7109375" bestFit="1" customWidth="1"/>
    <col min="6654" max="6655" width="10.7109375" bestFit="1" customWidth="1"/>
    <col min="6656" max="6656" width="11.140625" bestFit="1" customWidth="1"/>
    <col min="6657" max="6657" width="11" bestFit="1" customWidth="1"/>
    <col min="6658" max="6658" width="12.140625" bestFit="1" customWidth="1"/>
    <col min="6659" max="6659" width="13.140625" bestFit="1" customWidth="1"/>
    <col min="6660" max="6660" width="20.28515625" bestFit="1" customWidth="1"/>
    <col min="6661" max="6661" width="44.42578125" bestFit="1" customWidth="1"/>
    <col min="6906" max="6906" width="0" hidden="1" customWidth="1"/>
    <col min="6907" max="6907" width="63.5703125" bestFit="1" customWidth="1"/>
    <col min="6908" max="6908" width="7.42578125" bestFit="1" customWidth="1"/>
    <col min="6909" max="6909" width="8.7109375" bestFit="1" customWidth="1"/>
    <col min="6910" max="6911" width="10.7109375" bestFit="1" customWidth="1"/>
    <col min="6912" max="6912" width="11.140625" bestFit="1" customWidth="1"/>
    <col min="6913" max="6913" width="11" bestFit="1" customWidth="1"/>
    <col min="6914" max="6914" width="12.140625" bestFit="1" customWidth="1"/>
    <col min="6915" max="6915" width="13.140625" bestFit="1" customWidth="1"/>
    <col min="6916" max="6916" width="20.28515625" bestFit="1" customWidth="1"/>
    <col min="6917" max="6917" width="44.42578125" bestFit="1" customWidth="1"/>
    <col min="7162" max="7162" width="0" hidden="1" customWidth="1"/>
    <col min="7163" max="7163" width="63.5703125" bestFit="1" customWidth="1"/>
    <col min="7164" max="7164" width="7.42578125" bestFit="1" customWidth="1"/>
    <col min="7165" max="7165" width="8.7109375" bestFit="1" customWidth="1"/>
    <col min="7166" max="7167" width="10.7109375" bestFit="1" customWidth="1"/>
    <col min="7168" max="7168" width="11.140625" bestFit="1" customWidth="1"/>
    <col min="7169" max="7169" width="11" bestFit="1" customWidth="1"/>
    <col min="7170" max="7170" width="12.140625" bestFit="1" customWidth="1"/>
    <col min="7171" max="7171" width="13.140625" bestFit="1" customWidth="1"/>
    <col min="7172" max="7172" width="20.28515625" bestFit="1" customWidth="1"/>
    <col min="7173" max="7173" width="44.42578125" bestFit="1" customWidth="1"/>
    <col min="7418" max="7418" width="0" hidden="1" customWidth="1"/>
    <col min="7419" max="7419" width="63.5703125" bestFit="1" customWidth="1"/>
    <col min="7420" max="7420" width="7.42578125" bestFit="1" customWidth="1"/>
    <col min="7421" max="7421" width="8.7109375" bestFit="1" customWidth="1"/>
    <col min="7422" max="7423" width="10.7109375" bestFit="1" customWidth="1"/>
    <col min="7424" max="7424" width="11.140625" bestFit="1" customWidth="1"/>
    <col min="7425" max="7425" width="11" bestFit="1" customWidth="1"/>
    <col min="7426" max="7426" width="12.140625" bestFit="1" customWidth="1"/>
    <col min="7427" max="7427" width="13.140625" bestFit="1" customWidth="1"/>
    <col min="7428" max="7428" width="20.28515625" bestFit="1" customWidth="1"/>
    <col min="7429" max="7429" width="44.42578125" bestFit="1" customWidth="1"/>
    <col min="7674" max="7674" width="0" hidden="1" customWidth="1"/>
    <col min="7675" max="7675" width="63.5703125" bestFit="1" customWidth="1"/>
    <col min="7676" max="7676" width="7.42578125" bestFit="1" customWidth="1"/>
    <col min="7677" max="7677" width="8.7109375" bestFit="1" customWidth="1"/>
    <col min="7678" max="7679" width="10.7109375" bestFit="1" customWidth="1"/>
    <col min="7680" max="7680" width="11.140625" bestFit="1" customWidth="1"/>
    <col min="7681" max="7681" width="11" bestFit="1" customWidth="1"/>
    <col min="7682" max="7682" width="12.140625" bestFit="1" customWidth="1"/>
    <col min="7683" max="7683" width="13.140625" bestFit="1" customWidth="1"/>
    <col min="7684" max="7684" width="20.28515625" bestFit="1" customWidth="1"/>
    <col min="7685" max="7685" width="44.42578125" bestFit="1" customWidth="1"/>
    <col min="7930" max="7930" width="0" hidden="1" customWidth="1"/>
    <col min="7931" max="7931" width="63.5703125" bestFit="1" customWidth="1"/>
    <col min="7932" max="7932" width="7.42578125" bestFit="1" customWidth="1"/>
    <col min="7933" max="7933" width="8.7109375" bestFit="1" customWidth="1"/>
    <col min="7934" max="7935" width="10.7109375" bestFit="1" customWidth="1"/>
    <col min="7936" max="7936" width="11.140625" bestFit="1" customWidth="1"/>
    <col min="7937" max="7937" width="11" bestFit="1" customWidth="1"/>
    <col min="7938" max="7938" width="12.140625" bestFit="1" customWidth="1"/>
    <col min="7939" max="7939" width="13.140625" bestFit="1" customWidth="1"/>
    <col min="7940" max="7940" width="20.28515625" bestFit="1" customWidth="1"/>
    <col min="7941" max="7941" width="44.42578125" bestFit="1" customWidth="1"/>
    <col min="8186" max="8186" width="0" hidden="1" customWidth="1"/>
    <col min="8187" max="8187" width="63.5703125" bestFit="1" customWidth="1"/>
    <col min="8188" max="8188" width="7.42578125" bestFit="1" customWidth="1"/>
    <col min="8189" max="8189" width="8.7109375" bestFit="1" customWidth="1"/>
    <col min="8190" max="8191" width="10.7109375" bestFit="1" customWidth="1"/>
    <col min="8192" max="8192" width="11.140625" bestFit="1" customWidth="1"/>
    <col min="8193" max="8193" width="11" bestFit="1" customWidth="1"/>
    <col min="8194" max="8194" width="12.140625" bestFit="1" customWidth="1"/>
    <col min="8195" max="8195" width="13.140625" bestFit="1" customWidth="1"/>
    <col min="8196" max="8196" width="20.28515625" bestFit="1" customWidth="1"/>
    <col min="8197" max="8197" width="44.42578125" bestFit="1" customWidth="1"/>
    <col min="8442" max="8442" width="0" hidden="1" customWidth="1"/>
    <col min="8443" max="8443" width="63.5703125" bestFit="1" customWidth="1"/>
    <col min="8444" max="8444" width="7.42578125" bestFit="1" customWidth="1"/>
    <col min="8445" max="8445" width="8.7109375" bestFit="1" customWidth="1"/>
    <col min="8446" max="8447" width="10.7109375" bestFit="1" customWidth="1"/>
    <col min="8448" max="8448" width="11.140625" bestFit="1" customWidth="1"/>
    <col min="8449" max="8449" width="11" bestFit="1" customWidth="1"/>
    <col min="8450" max="8450" width="12.140625" bestFit="1" customWidth="1"/>
    <col min="8451" max="8451" width="13.140625" bestFit="1" customWidth="1"/>
    <col min="8452" max="8452" width="20.28515625" bestFit="1" customWidth="1"/>
    <col min="8453" max="8453" width="44.42578125" bestFit="1" customWidth="1"/>
    <col min="8698" max="8698" width="0" hidden="1" customWidth="1"/>
    <col min="8699" max="8699" width="63.5703125" bestFit="1" customWidth="1"/>
    <col min="8700" max="8700" width="7.42578125" bestFit="1" customWidth="1"/>
    <col min="8701" max="8701" width="8.7109375" bestFit="1" customWidth="1"/>
    <col min="8702" max="8703" width="10.7109375" bestFit="1" customWidth="1"/>
    <col min="8704" max="8704" width="11.140625" bestFit="1" customWidth="1"/>
    <col min="8705" max="8705" width="11" bestFit="1" customWidth="1"/>
    <col min="8706" max="8706" width="12.140625" bestFit="1" customWidth="1"/>
    <col min="8707" max="8707" width="13.140625" bestFit="1" customWidth="1"/>
    <col min="8708" max="8708" width="20.28515625" bestFit="1" customWidth="1"/>
    <col min="8709" max="8709" width="44.42578125" bestFit="1" customWidth="1"/>
    <col min="8954" max="8954" width="0" hidden="1" customWidth="1"/>
    <col min="8955" max="8955" width="63.5703125" bestFit="1" customWidth="1"/>
    <col min="8956" max="8956" width="7.42578125" bestFit="1" customWidth="1"/>
    <col min="8957" max="8957" width="8.7109375" bestFit="1" customWidth="1"/>
    <col min="8958" max="8959" width="10.7109375" bestFit="1" customWidth="1"/>
    <col min="8960" max="8960" width="11.140625" bestFit="1" customWidth="1"/>
    <col min="8961" max="8961" width="11" bestFit="1" customWidth="1"/>
    <col min="8962" max="8962" width="12.140625" bestFit="1" customWidth="1"/>
    <col min="8963" max="8963" width="13.140625" bestFit="1" customWidth="1"/>
    <col min="8964" max="8964" width="20.28515625" bestFit="1" customWidth="1"/>
    <col min="8965" max="8965" width="44.42578125" bestFit="1" customWidth="1"/>
    <col min="9210" max="9210" width="0" hidden="1" customWidth="1"/>
    <col min="9211" max="9211" width="63.5703125" bestFit="1" customWidth="1"/>
    <col min="9212" max="9212" width="7.42578125" bestFit="1" customWidth="1"/>
    <col min="9213" max="9213" width="8.7109375" bestFit="1" customWidth="1"/>
    <col min="9214" max="9215" width="10.7109375" bestFit="1" customWidth="1"/>
    <col min="9216" max="9216" width="11.140625" bestFit="1" customWidth="1"/>
    <col min="9217" max="9217" width="11" bestFit="1" customWidth="1"/>
    <col min="9218" max="9218" width="12.140625" bestFit="1" customWidth="1"/>
    <col min="9219" max="9219" width="13.140625" bestFit="1" customWidth="1"/>
    <col min="9220" max="9220" width="20.28515625" bestFit="1" customWidth="1"/>
    <col min="9221" max="9221" width="44.42578125" bestFit="1" customWidth="1"/>
    <col min="9466" max="9466" width="0" hidden="1" customWidth="1"/>
    <col min="9467" max="9467" width="63.5703125" bestFit="1" customWidth="1"/>
    <col min="9468" max="9468" width="7.42578125" bestFit="1" customWidth="1"/>
    <col min="9469" max="9469" width="8.7109375" bestFit="1" customWidth="1"/>
    <col min="9470" max="9471" width="10.7109375" bestFit="1" customWidth="1"/>
    <col min="9472" max="9472" width="11.140625" bestFit="1" customWidth="1"/>
    <col min="9473" max="9473" width="11" bestFit="1" customWidth="1"/>
    <col min="9474" max="9474" width="12.140625" bestFit="1" customWidth="1"/>
    <col min="9475" max="9475" width="13.140625" bestFit="1" customWidth="1"/>
    <col min="9476" max="9476" width="20.28515625" bestFit="1" customWidth="1"/>
    <col min="9477" max="9477" width="44.42578125" bestFit="1" customWidth="1"/>
    <col min="9722" max="9722" width="0" hidden="1" customWidth="1"/>
    <col min="9723" max="9723" width="63.5703125" bestFit="1" customWidth="1"/>
    <col min="9724" max="9724" width="7.42578125" bestFit="1" customWidth="1"/>
    <col min="9725" max="9725" width="8.7109375" bestFit="1" customWidth="1"/>
    <col min="9726" max="9727" width="10.7109375" bestFit="1" customWidth="1"/>
    <col min="9728" max="9728" width="11.140625" bestFit="1" customWidth="1"/>
    <col min="9729" max="9729" width="11" bestFit="1" customWidth="1"/>
    <col min="9730" max="9730" width="12.140625" bestFit="1" customWidth="1"/>
    <col min="9731" max="9731" width="13.140625" bestFit="1" customWidth="1"/>
    <col min="9732" max="9732" width="20.28515625" bestFit="1" customWidth="1"/>
    <col min="9733" max="9733" width="44.42578125" bestFit="1" customWidth="1"/>
    <col min="9978" max="9978" width="0" hidden="1" customWidth="1"/>
    <col min="9979" max="9979" width="63.5703125" bestFit="1" customWidth="1"/>
    <col min="9980" max="9980" width="7.42578125" bestFit="1" customWidth="1"/>
    <col min="9981" max="9981" width="8.7109375" bestFit="1" customWidth="1"/>
    <col min="9982" max="9983" width="10.7109375" bestFit="1" customWidth="1"/>
    <col min="9984" max="9984" width="11.140625" bestFit="1" customWidth="1"/>
    <col min="9985" max="9985" width="11" bestFit="1" customWidth="1"/>
    <col min="9986" max="9986" width="12.140625" bestFit="1" customWidth="1"/>
    <col min="9987" max="9987" width="13.140625" bestFit="1" customWidth="1"/>
    <col min="9988" max="9988" width="20.28515625" bestFit="1" customWidth="1"/>
    <col min="9989" max="9989" width="44.42578125" bestFit="1" customWidth="1"/>
    <col min="10234" max="10234" width="0" hidden="1" customWidth="1"/>
    <col min="10235" max="10235" width="63.5703125" bestFit="1" customWidth="1"/>
    <col min="10236" max="10236" width="7.42578125" bestFit="1" customWidth="1"/>
    <col min="10237" max="10237" width="8.7109375" bestFit="1" customWidth="1"/>
    <col min="10238" max="10239" width="10.7109375" bestFit="1" customWidth="1"/>
    <col min="10240" max="10240" width="11.140625" bestFit="1" customWidth="1"/>
    <col min="10241" max="10241" width="11" bestFit="1" customWidth="1"/>
    <col min="10242" max="10242" width="12.140625" bestFit="1" customWidth="1"/>
    <col min="10243" max="10243" width="13.140625" bestFit="1" customWidth="1"/>
    <col min="10244" max="10244" width="20.28515625" bestFit="1" customWidth="1"/>
    <col min="10245" max="10245" width="44.42578125" bestFit="1" customWidth="1"/>
    <col min="10490" max="10490" width="0" hidden="1" customWidth="1"/>
    <col min="10491" max="10491" width="63.5703125" bestFit="1" customWidth="1"/>
    <col min="10492" max="10492" width="7.42578125" bestFit="1" customWidth="1"/>
    <col min="10493" max="10493" width="8.7109375" bestFit="1" customWidth="1"/>
    <col min="10494" max="10495" width="10.7109375" bestFit="1" customWidth="1"/>
    <col min="10496" max="10496" width="11.140625" bestFit="1" customWidth="1"/>
    <col min="10497" max="10497" width="11" bestFit="1" customWidth="1"/>
    <col min="10498" max="10498" width="12.140625" bestFit="1" customWidth="1"/>
    <col min="10499" max="10499" width="13.140625" bestFit="1" customWidth="1"/>
    <col min="10500" max="10500" width="20.28515625" bestFit="1" customWidth="1"/>
    <col min="10501" max="10501" width="44.42578125" bestFit="1" customWidth="1"/>
    <col min="10746" max="10746" width="0" hidden="1" customWidth="1"/>
    <col min="10747" max="10747" width="63.5703125" bestFit="1" customWidth="1"/>
    <col min="10748" max="10748" width="7.42578125" bestFit="1" customWidth="1"/>
    <col min="10749" max="10749" width="8.7109375" bestFit="1" customWidth="1"/>
    <col min="10750" max="10751" width="10.7109375" bestFit="1" customWidth="1"/>
    <col min="10752" max="10752" width="11.140625" bestFit="1" customWidth="1"/>
    <col min="10753" max="10753" width="11" bestFit="1" customWidth="1"/>
    <col min="10754" max="10754" width="12.140625" bestFit="1" customWidth="1"/>
    <col min="10755" max="10755" width="13.140625" bestFit="1" customWidth="1"/>
    <col min="10756" max="10756" width="20.28515625" bestFit="1" customWidth="1"/>
    <col min="10757" max="10757" width="44.42578125" bestFit="1" customWidth="1"/>
    <col min="11002" max="11002" width="0" hidden="1" customWidth="1"/>
    <col min="11003" max="11003" width="63.5703125" bestFit="1" customWidth="1"/>
    <col min="11004" max="11004" width="7.42578125" bestFit="1" customWidth="1"/>
    <col min="11005" max="11005" width="8.7109375" bestFit="1" customWidth="1"/>
    <col min="11006" max="11007" width="10.7109375" bestFit="1" customWidth="1"/>
    <col min="11008" max="11008" width="11.140625" bestFit="1" customWidth="1"/>
    <col min="11009" max="11009" width="11" bestFit="1" customWidth="1"/>
    <col min="11010" max="11010" width="12.140625" bestFit="1" customWidth="1"/>
    <col min="11011" max="11011" width="13.140625" bestFit="1" customWidth="1"/>
    <col min="11012" max="11012" width="20.28515625" bestFit="1" customWidth="1"/>
    <col min="11013" max="11013" width="44.42578125" bestFit="1" customWidth="1"/>
    <col min="11258" max="11258" width="0" hidden="1" customWidth="1"/>
    <col min="11259" max="11259" width="63.5703125" bestFit="1" customWidth="1"/>
    <col min="11260" max="11260" width="7.42578125" bestFit="1" customWidth="1"/>
    <col min="11261" max="11261" width="8.7109375" bestFit="1" customWidth="1"/>
    <col min="11262" max="11263" width="10.7109375" bestFit="1" customWidth="1"/>
    <col min="11264" max="11264" width="11.140625" bestFit="1" customWidth="1"/>
    <col min="11265" max="11265" width="11" bestFit="1" customWidth="1"/>
    <col min="11266" max="11266" width="12.140625" bestFit="1" customWidth="1"/>
    <col min="11267" max="11267" width="13.140625" bestFit="1" customWidth="1"/>
    <col min="11268" max="11268" width="20.28515625" bestFit="1" customWidth="1"/>
    <col min="11269" max="11269" width="44.42578125" bestFit="1" customWidth="1"/>
    <col min="11514" max="11514" width="0" hidden="1" customWidth="1"/>
    <col min="11515" max="11515" width="63.5703125" bestFit="1" customWidth="1"/>
    <col min="11516" max="11516" width="7.42578125" bestFit="1" customWidth="1"/>
    <col min="11517" max="11517" width="8.7109375" bestFit="1" customWidth="1"/>
    <col min="11518" max="11519" width="10.7109375" bestFit="1" customWidth="1"/>
    <col min="11520" max="11520" width="11.140625" bestFit="1" customWidth="1"/>
    <col min="11521" max="11521" width="11" bestFit="1" customWidth="1"/>
    <col min="11522" max="11522" width="12.140625" bestFit="1" customWidth="1"/>
    <col min="11523" max="11523" width="13.140625" bestFit="1" customWidth="1"/>
    <col min="11524" max="11524" width="20.28515625" bestFit="1" customWidth="1"/>
    <col min="11525" max="11525" width="44.42578125" bestFit="1" customWidth="1"/>
    <col min="11770" max="11770" width="0" hidden="1" customWidth="1"/>
    <col min="11771" max="11771" width="63.5703125" bestFit="1" customWidth="1"/>
    <col min="11772" max="11772" width="7.42578125" bestFit="1" customWidth="1"/>
    <col min="11773" max="11773" width="8.7109375" bestFit="1" customWidth="1"/>
    <col min="11774" max="11775" width="10.7109375" bestFit="1" customWidth="1"/>
    <col min="11776" max="11776" width="11.140625" bestFit="1" customWidth="1"/>
    <col min="11777" max="11777" width="11" bestFit="1" customWidth="1"/>
    <col min="11778" max="11778" width="12.140625" bestFit="1" customWidth="1"/>
    <col min="11779" max="11779" width="13.140625" bestFit="1" customWidth="1"/>
    <col min="11780" max="11780" width="20.28515625" bestFit="1" customWidth="1"/>
    <col min="11781" max="11781" width="44.42578125" bestFit="1" customWidth="1"/>
    <col min="12026" max="12026" width="0" hidden="1" customWidth="1"/>
    <col min="12027" max="12027" width="63.5703125" bestFit="1" customWidth="1"/>
    <col min="12028" max="12028" width="7.42578125" bestFit="1" customWidth="1"/>
    <col min="12029" max="12029" width="8.7109375" bestFit="1" customWidth="1"/>
    <col min="12030" max="12031" width="10.7109375" bestFit="1" customWidth="1"/>
    <col min="12032" max="12032" width="11.140625" bestFit="1" customWidth="1"/>
    <col min="12033" max="12033" width="11" bestFit="1" customWidth="1"/>
    <col min="12034" max="12034" width="12.140625" bestFit="1" customWidth="1"/>
    <col min="12035" max="12035" width="13.140625" bestFit="1" customWidth="1"/>
    <col min="12036" max="12036" width="20.28515625" bestFit="1" customWidth="1"/>
    <col min="12037" max="12037" width="44.42578125" bestFit="1" customWidth="1"/>
    <col min="12282" max="12282" width="0" hidden="1" customWidth="1"/>
    <col min="12283" max="12283" width="63.5703125" bestFit="1" customWidth="1"/>
    <col min="12284" max="12284" width="7.42578125" bestFit="1" customWidth="1"/>
    <col min="12285" max="12285" width="8.7109375" bestFit="1" customWidth="1"/>
    <col min="12286" max="12287" width="10.7109375" bestFit="1" customWidth="1"/>
    <col min="12288" max="12288" width="11.140625" bestFit="1" customWidth="1"/>
    <col min="12289" max="12289" width="11" bestFit="1" customWidth="1"/>
    <col min="12290" max="12290" width="12.140625" bestFit="1" customWidth="1"/>
    <col min="12291" max="12291" width="13.140625" bestFit="1" customWidth="1"/>
    <col min="12292" max="12292" width="20.28515625" bestFit="1" customWidth="1"/>
    <col min="12293" max="12293" width="44.42578125" bestFit="1" customWidth="1"/>
    <col min="12538" max="12538" width="0" hidden="1" customWidth="1"/>
    <col min="12539" max="12539" width="63.5703125" bestFit="1" customWidth="1"/>
    <col min="12540" max="12540" width="7.42578125" bestFit="1" customWidth="1"/>
    <col min="12541" max="12541" width="8.7109375" bestFit="1" customWidth="1"/>
    <col min="12542" max="12543" width="10.7109375" bestFit="1" customWidth="1"/>
    <col min="12544" max="12544" width="11.140625" bestFit="1" customWidth="1"/>
    <col min="12545" max="12545" width="11" bestFit="1" customWidth="1"/>
    <col min="12546" max="12546" width="12.140625" bestFit="1" customWidth="1"/>
    <col min="12547" max="12547" width="13.140625" bestFit="1" customWidth="1"/>
    <col min="12548" max="12548" width="20.28515625" bestFit="1" customWidth="1"/>
    <col min="12549" max="12549" width="44.42578125" bestFit="1" customWidth="1"/>
    <col min="12794" max="12794" width="0" hidden="1" customWidth="1"/>
    <col min="12795" max="12795" width="63.5703125" bestFit="1" customWidth="1"/>
    <col min="12796" max="12796" width="7.42578125" bestFit="1" customWidth="1"/>
    <col min="12797" max="12797" width="8.7109375" bestFit="1" customWidth="1"/>
    <col min="12798" max="12799" width="10.7109375" bestFit="1" customWidth="1"/>
    <col min="12800" max="12800" width="11.140625" bestFit="1" customWidth="1"/>
    <col min="12801" max="12801" width="11" bestFit="1" customWidth="1"/>
    <col min="12802" max="12802" width="12.140625" bestFit="1" customWidth="1"/>
    <col min="12803" max="12803" width="13.140625" bestFit="1" customWidth="1"/>
    <col min="12804" max="12804" width="20.28515625" bestFit="1" customWidth="1"/>
    <col min="12805" max="12805" width="44.42578125" bestFit="1" customWidth="1"/>
    <col min="13050" max="13050" width="0" hidden="1" customWidth="1"/>
    <col min="13051" max="13051" width="63.5703125" bestFit="1" customWidth="1"/>
    <col min="13052" max="13052" width="7.42578125" bestFit="1" customWidth="1"/>
    <col min="13053" max="13053" width="8.7109375" bestFit="1" customWidth="1"/>
    <col min="13054" max="13055" width="10.7109375" bestFit="1" customWidth="1"/>
    <col min="13056" max="13056" width="11.140625" bestFit="1" customWidth="1"/>
    <col min="13057" max="13057" width="11" bestFit="1" customWidth="1"/>
    <col min="13058" max="13058" width="12.140625" bestFit="1" customWidth="1"/>
    <col min="13059" max="13059" width="13.140625" bestFit="1" customWidth="1"/>
    <col min="13060" max="13060" width="20.28515625" bestFit="1" customWidth="1"/>
    <col min="13061" max="13061" width="44.42578125" bestFit="1" customWidth="1"/>
    <col min="13306" max="13306" width="0" hidden="1" customWidth="1"/>
    <col min="13307" max="13307" width="63.5703125" bestFit="1" customWidth="1"/>
    <col min="13308" max="13308" width="7.42578125" bestFit="1" customWidth="1"/>
    <col min="13309" max="13309" width="8.7109375" bestFit="1" customWidth="1"/>
    <col min="13310" max="13311" width="10.7109375" bestFit="1" customWidth="1"/>
    <col min="13312" max="13312" width="11.140625" bestFit="1" customWidth="1"/>
    <col min="13313" max="13313" width="11" bestFit="1" customWidth="1"/>
    <col min="13314" max="13314" width="12.140625" bestFit="1" customWidth="1"/>
    <col min="13315" max="13315" width="13.140625" bestFit="1" customWidth="1"/>
    <col min="13316" max="13316" width="20.28515625" bestFit="1" customWidth="1"/>
    <col min="13317" max="13317" width="44.42578125" bestFit="1" customWidth="1"/>
    <col min="13562" max="13562" width="0" hidden="1" customWidth="1"/>
    <col min="13563" max="13563" width="63.5703125" bestFit="1" customWidth="1"/>
    <col min="13564" max="13564" width="7.42578125" bestFit="1" customWidth="1"/>
    <col min="13565" max="13565" width="8.7109375" bestFit="1" customWidth="1"/>
    <col min="13566" max="13567" width="10.7109375" bestFit="1" customWidth="1"/>
    <col min="13568" max="13568" width="11.140625" bestFit="1" customWidth="1"/>
    <col min="13569" max="13569" width="11" bestFit="1" customWidth="1"/>
    <col min="13570" max="13570" width="12.140625" bestFit="1" customWidth="1"/>
    <col min="13571" max="13571" width="13.140625" bestFit="1" customWidth="1"/>
    <col min="13572" max="13572" width="20.28515625" bestFit="1" customWidth="1"/>
    <col min="13573" max="13573" width="44.42578125" bestFit="1" customWidth="1"/>
    <col min="13818" max="13818" width="0" hidden="1" customWidth="1"/>
    <col min="13819" max="13819" width="63.5703125" bestFit="1" customWidth="1"/>
    <col min="13820" max="13820" width="7.42578125" bestFit="1" customWidth="1"/>
    <col min="13821" max="13821" width="8.7109375" bestFit="1" customWidth="1"/>
    <col min="13822" max="13823" width="10.7109375" bestFit="1" customWidth="1"/>
    <col min="13824" max="13824" width="11.140625" bestFit="1" customWidth="1"/>
    <col min="13825" max="13825" width="11" bestFit="1" customWidth="1"/>
    <col min="13826" max="13826" width="12.140625" bestFit="1" customWidth="1"/>
    <col min="13827" max="13827" width="13.140625" bestFit="1" customWidth="1"/>
    <col min="13828" max="13828" width="20.28515625" bestFit="1" customWidth="1"/>
    <col min="13829" max="13829" width="44.42578125" bestFit="1" customWidth="1"/>
    <col min="14074" max="14074" width="0" hidden="1" customWidth="1"/>
    <col min="14075" max="14075" width="63.5703125" bestFit="1" customWidth="1"/>
    <col min="14076" max="14076" width="7.42578125" bestFit="1" customWidth="1"/>
    <col min="14077" max="14077" width="8.7109375" bestFit="1" customWidth="1"/>
    <col min="14078" max="14079" width="10.7109375" bestFit="1" customWidth="1"/>
    <col min="14080" max="14080" width="11.140625" bestFit="1" customWidth="1"/>
    <col min="14081" max="14081" width="11" bestFit="1" customWidth="1"/>
    <col min="14082" max="14082" width="12.140625" bestFit="1" customWidth="1"/>
    <col min="14083" max="14083" width="13.140625" bestFit="1" customWidth="1"/>
    <col min="14084" max="14084" width="20.28515625" bestFit="1" customWidth="1"/>
    <col min="14085" max="14085" width="44.42578125" bestFit="1" customWidth="1"/>
    <col min="14330" max="14330" width="0" hidden="1" customWidth="1"/>
    <col min="14331" max="14331" width="63.5703125" bestFit="1" customWidth="1"/>
    <col min="14332" max="14332" width="7.42578125" bestFit="1" customWidth="1"/>
    <col min="14333" max="14333" width="8.7109375" bestFit="1" customWidth="1"/>
    <col min="14334" max="14335" width="10.7109375" bestFit="1" customWidth="1"/>
    <col min="14336" max="14336" width="11.140625" bestFit="1" customWidth="1"/>
    <col min="14337" max="14337" width="11" bestFit="1" customWidth="1"/>
    <col min="14338" max="14338" width="12.140625" bestFit="1" customWidth="1"/>
    <col min="14339" max="14339" width="13.140625" bestFit="1" customWidth="1"/>
    <col min="14340" max="14340" width="20.28515625" bestFit="1" customWidth="1"/>
    <col min="14341" max="14341" width="44.42578125" bestFit="1" customWidth="1"/>
    <col min="14586" max="14586" width="0" hidden="1" customWidth="1"/>
    <col min="14587" max="14587" width="63.5703125" bestFit="1" customWidth="1"/>
    <col min="14588" max="14588" width="7.42578125" bestFit="1" customWidth="1"/>
    <col min="14589" max="14589" width="8.7109375" bestFit="1" customWidth="1"/>
    <col min="14590" max="14591" width="10.7109375" bestFit="1" customWidth="1"/>
    <col min="14592" max="14592" width="11.140625" bestFit="1" customWidth="1"/>
    <col min="14593" max="14593" width="11" bestFit="1" customWidth="1"/>
    <col min="14594" max="14594" width="12.140625" bestFit="1" customWidth="1"/>
    <col min="14595" max="14595" width="13.140625" bestFit="1" customWidth="1"/>
    <col min="14596" max="14596" width="20.28515625" bestFit="1" customWidth="1"/>
    <col min="14597" max="14597" width="44.42578125" bestFit="1" customWidth="1"/>
    <col min="14842" max="14842" width="0" hidden="1" customWidth="1"/>
    <col min="14843" max="14843" width="63.5703125" bestFit="1" customWidth="1"/>
    <col min="14844" max="14844" width="7.42578125" bestFit="1" customWidth="1"/>
    <col min="14845" max="14845" width="8.7109375" bestFit="1" customWidth="1"/>
    <col min="14846" max="14847" width="10.7109375" bestFit="1" customWidth="1"/>
    <col min="14848" max="14848" width="11.140625" bestFit="1" customWidth="1"/>
    <col min="14849" max="14849" width="11" bestFit="1" customWidth="1"/>
    <col min="14850" max="14850" width="12.140625" bestFit="1" customWidth="1"/>
    <col min="14851" max="14851" width="13.140625" bestFit="1" customWidth="1"/>
    <col min="14852" max="14852" width="20.28515625" bestFit="1" customWidth="1"/>
    <col min="14853" max="14853" width="44.42578125" bestFit="1" customWidth="1"/>
    <col min="15098" max="15098" width="0" hidden="1" customWidth="1"/>
    <col min="15099" max="15099" width="63.5703125" bestFit="1" customWidth="1"/>
    <col min="15100" max="15100" width="7.42578125" bestFit="1" customWidth="1"/>
    <col min="15101" max="15101" width="8.7109375" bestFit="1" customWidth="1"/>
    <col min="15102" max="15103" width="10.7109375" bestFit="1" customWidth="1"/>
    <col min="15104" max="15104" width="11.140625" bestFit="1" customWidth="1"/>
    <col min="15105" max="15105" width="11" bestFit="1" customWidth="1"/>
    <col min="15106" max="15106" width="12.140625" bestFit="1" customWidth="1"/>
    <col min="15107" max="15107" width="13.140625" bestFit="1" customWidth="1"/>
    <col min="15108" max="15108" width="20.28515625" bestFit="1" customWidth="1"/>
    <col min="15109" max="15109" width="44.42578125" bestFit="1" customWidth="1"/>
    <col min="15354" max="15354" width="0" hidden="1" customWidth="1"/>
    <col min="15355" max="15355" width="63.5703125" bestFit="1" customWidth="1"/>
    <col min="15356" max="15356" width="7.42578125" bestFit="1" customWidth="1"/>
    <col min="15357" max="15357" width="8.7109375" bestFit="1" customWidth="1"/>
    <col min="15358" max="15359" width="10.7109375" bestFit="1" customWidth="1"/>
    <col min="15360" max="15360" width="11.140625" bestFit="1" customWidth="1"/>
    <col min="15361" max="15361" width="11" bestFit="1" customWidth="1"/>
    <col min="15362" max="15362" width="12.140625" bestFit="1" customWidth="1"/>
    <col min="15363" max="15363" width="13.140625" bestFit="1" customWidth="1"/>
    <col min="15364" max="15364" width="20.28515625" bestFit="1" customWidth="1"/>
    <col min="15365" max="15365" width="44.42578125" bestFit="1" customWidth="1"/>
    <col min="15610" max="15610" width="0" hidden="1" customWidth="1"/>
    <col min="15611" max="15611" width="63.5703125" bestFit="1" customWidth="1"/>
    <col min="15612" max="15612" width="7.42578125" bestFit="1" customWidth="1"/>
    <col min="15613" max="15613" width="8.7109375" bestFit="1" customWidth="1"/>
    <col min="15614" max="15615" width="10.7109375" bestFit="1" customWidth="1"/>
    <col min="15616" max="15616" width="11.140625" bestFit="1" customWidth="1"/>
    <col min="15617" max="15617" width="11" bestFit="1" customWidth="1"/>
    <col min="15618" max="15618" width="12.140625" bestFit="1" customWidth="1"/>
    <col min="15619" max="15619" width="13.140625" bestFit="1" customWidth="1"/>
    <col min="15620" max="15620" width="20.28515625" bestFit="1" customWidth="1"/>
    <col min="15621" max="15621" width="44.42578125" bestFit="1" customWidth="1"/>
    <col min="15866" max="15866" width="0" hidden="1" customWidth="1"/>
    <col min="15867" max="15867" width="63.5703125" bestFit="1" customWidth="1"/>
    <col min="15868" max="15868" width="7.42578125" bestFit="1" customWidth="1"/>
    <col min="15869" max="15869" width="8.7109375" bestFit="1" customWidth="1"/>
    <col min="15870" max="15871" width="10.7109375" bestFit="1" customWidth="1"/>
    <col min="15872" max="15872" width="11.140625" bestFit="1" customWidth="1"/>
    <col min="15873" max="15873" width="11" bestFit="1" customWidth="1"/>
    <col min="15874" max="15874" width="12.140625" bestFit="1" customWidth="1"/>
    <col min="15875" max="15875" width="13.140625" bestFit="1" customWidth="1"/>
    <col min="15876" max="15876" width="20.28515625" bestFit="1" customWidth="1"/>
    <col min="15877" max="15877" width="44.42578125" bestFit="1" customWidth="1"/>
    <col min="16122" max="16122" width="0" hidden="1" customWidth="1"/>
    <col min="16123" max="16123" width="63.5703125" bestFit="1" customWidth="1"/>
    <col min="16124" max="16124" width="7.42578125" bestFit="1" customWidth="1"/>
    <col min="16125" max="16125" width="8.7109375" bestFit="1" customWidth="1"/>
    <col min="16126" max="16127" width="10.7109375" bestFit="1" customWidth="1"/>
    <col min="16128" max="16128" width="11.140625" bestFit="1" customWidth="1"/>
    <col min="16129" max="16129" width="11" bestFit="1" customWidth="1"/>
    <col min="16130" max="16130" width="12.140625" bestFit="1" customWidth="1"/>
    <col min="16131" max="16131" width="13.140625" bestFit="1" customWidth="1"/>
    <col min="16132" max="16132" width="20.28515625" bestFit="1" customWidth="1"/>
    <col min="16133" max="16133" width="44.42578125" bestFit="1" customWidth="1"/>
  </cols>
  <sheetData>
    <row r="1" spans="1:18" s="19" customFormat="1" ht="12.75" x14ac:dyDescent="0.25">
      <c r="H1" s="20"/>
    </row>
    <row r="2" spans="1:18" s="19" customFormat="1" ht="12.75" x14ac:dyDescent="0.25">
      <c r="H2" s="20"/>
    </row>
    <row r="3" spans="1:18" s="21" customFormat="1" ht="12.75" x14ac:dyDescent="0.25">
      <c r="A3" s="21" t="s">
        <v>208</v>
      </c>
      <c r="H3" s="20"/>
    </row>
    <row r="4" spans="1:18" s="21" customFormat="1" ht="12.75" x14ac:dyDescent="0.25">
      <c r="A4" s="21" t="s">
        <v>29</v>
      </c>
      <c r="C4" s="22"/>
      <c r="D4" s="22"/>
      <c r="E4" s="22"/>
      <c r="H4" s="20"/>
    </row>
    <row r="5" spans="1:18" s="21" customFormat="1" ht="12.75" x14ac:dyDescent="0.25">
      <c r="C5" s="22"/>
      <c r="D5" s="22"/>
      <c r="E5" s="22"/>
      <c r="H5" s="20"/>
    </row>
    <row r="6" spans="1:18" s="21" customFormat="1" x14ac:dyDescent="0.25">
      <c r="A6" s="140" t="s">
        <v>19</v>
      </c>
      <c r="B6" s="141"/>
      <c r="C6" s="141"/>
      <c r="D6" s="141"/>
      <c r="E6" s="141"/>
      <c r="F6" s="141"/>
      <c r="G6" s="141"/>
      <c r="H6" s="141"/>
      <c r="I6" s="141"/>
      <c r="J6" s="141"/>
      <c r="K6" s="141"/>
      <c r="L6" s="141"/>
      <c r="M6" s="142"/>
      <c r="N6" s="137" t="s">
        <v>189</v>
      </c>
      <c r="O6" s="138"/>
      <c r="P6" s="138"/>
      <c r="Q6" s="138"/>
      <c r="R6" s="139"/>
    </row>
    <row r="7" spans="1:18" s="20" customFormat="1" ht="38.25" x14ac:dyDescent="0.2">
      <c r="A7" s="30" t="s">
        <v>104</v>
      </c>
      <c r="B7" s="30" t="s">
        <v>14</v>
      </c>
      <c r="C7" s="30" t="s">
        <v>11</v>
      </c>
      <c r="D7" s="30" t="s">
        <v>12</v>
      </c>
      <c r="E7" s="30" t="s">
        <v>7</v>
      </c>
      <c r="F7" s="30" t="s">
        <v>8</v>
      </c>
      <c r="G7" s="30" t="s">
        <v>32</v>
      </c>
      <c r="H7" s="30" t="s">
        <v>33</v>
      </c>
      <c r="I7" s="30" t="s">
        <v>34</v>
      </c>
      <c r="J7" s="30" t="s">
        <v>13</v>
      </c>
      <c r="K7" s="31" t="s">
        <v>9</v>
      </c>
      <c r="L7" s="30" t="s">
        <v>10</v>
      </c>
      <c r="M7" s="101" t="s">
        <v>269</v>
      </c>
      <c r="N7" s="68" t="s">
        <v>190</v>
      </c>
      <c r="O7" s="68" t="s">
        <v>14</v>
      </c>
      <c r="P7" s="68" t="s">
        <v>191</v>
      </c>
      <c r="Q7" s="68" t="s">
        <v>192</v>
      </c>
      <c r="R7" s="68" t="s">
        <v>193</v>
      </c>
    </row>
    <row r="8" spans="1:18" s="20" customFormat="1" ht="12.75" x14ac:dyDescent="0.25">
      <c r="A8" s="23" t="s">
        <v>35</v>
      </c>
      <c r="B8" s="23" t="s">
        <v>123</v>
      </c>
      <c r="C8" s="23" t="s">
        <v>117</v>
      </c>
      <c r="D8" s="27">
        <v>3</v>
      </c>
      <c r="E8" s="27">
        <v>1</v>
      </c>
      <c r="F8" s="27">
        <f>IF(OR(D8&lt;&gt; 0, D8 &lt;&gt; ""), E8+D8-1, "")</f>
        <v>3</v>
      </c>
      <c r="G8" s="27" t="s">
        <v>255</v>
      </c>
      <c r="H8" s="27" t="s">
        <v>255</v>
      </c>
      <c r="I8" s="27" t="s">
        <v>88</v>
      </c>
      <c r="J8" s="29" t="s">
        <v>26</v>
      </c>
      <c r="K8" s="26" t="s">
        <v>107</v>
      </c>
      <c r="L8" s="23" t="s">
        <v>28</v>
      </c>
      <c r="M8" s="23"/>
      <c r="N8" s="27"/>
      <c r="O8" s="27"/>
      <c r="P8" s="27"/>
      <c r="Q8" s="27"/>
      <c r="R8" s="27"/>
    </row>
    <row r="9" spans="1:18" s="19" customFormat="1" ht="12.75" x14ac:dyDescent="0.25">
      <c r="A9" s="23" t="s">
        <v>53</v>
      </c>
      <c r="B9" s="23" t="s">
        <v>36</v>
      </c>
      <c r="C9" s="23" t="s">
        <v>117</v>
      </c>
      <c r="D9" s="27">
        <v>5</v>
      </c>
      <c r="E9" s="43">
        <f>F8+1</f>
        <v>4</v>
      </c>
      <c r="F9" s="27">
        <f>D9+E9-1</f>
        <v>8</v>
      </c>
      <c r="G9" s="27" t="s">
        <v>255</v>
      </c>
      <c r="H9" s="27" t="s">
        <v>255</v>
      </c>
      <c r="I9" s="27" t="s">
        <v>108</v>
      </c>
      <c r="J9" s="29"/>
      <c r="K9" s="26" t="s">
        <v>79</v>
      </c>
      <c r="L9" s="23" t="s">
        <v>201</v>
      </c>
      <c r="M9" s="102" t="s">
        <v>270</v>
      </c>
      <c r="N9" s="27"/>
      <c r="O9" s="27"/>
      <c r="P9" s="27"/>
      <c r="Q9" s="27"/>
      <c r="R9" s="27"/>
    </row>
    <row r="10" spans="1:18" s="21" customFormat="1" ht="51" x14ac:dyDescent="0.25">
      <c r="A10" s="23" t="s">
        <v>53</v>
      </c>
      <c r="B10" s="23" t="s">
        <v>41</v>
      </c>
      <c r="C10" s="23" t="s">
        <v>117</v>
      </c>
      <c r="D10" s="27">
        <v>11</v>
      </c>
      <c r="E10" s="74">
        <f t="shared" ref="E10:E24" si="0">F9+1</f>
        <v>9</v>
      </c>
      <c r="F10" s="27">
        <f t="shared" ref="F10:F24" si="1">D10+E10-1</f>
        <v>19</v>
      </c>
      <c r="G10" s="27" t="s">
        <v>255</v>
      </c>
      <c r="H10" s="27" t="s">
        <v>255</v>
      </c>
      <c r="I10" s="27" t="s">
        <v>88</v>
      </c>
      <c r="J10" s="29"/>
      <c r="K10" s="26" t="s">
        <v>51</v>
      </c>
      <c r="L10" s="23" t="s">
        <v>302</v>
      </c>
      <c r="M10" s="23"/>
      <c r="N10" s="78"/>
      <c r="O10" s="78"/>
      <c r="P10" s="78"/>
      <c r="Q10" s="78"/>
      <c r="R10" s="78"/>
    </row>
    <row r="11" spans="1:18" s="19" customFormat="1" ht="102" x14ac:dyDescent="0.25">
      <c r="A11" s="23" t="s">
        <v>53</v>
      </c>
      <c r="B11" s="23" t="s">
        <v>37</v>
      </c>
      <c r="C11" s="23" t="s">
        <v>117</v>
      </c>
      <c r="D11" s="27">
        <v>10</v>
      </c>
      <c r="E11" s="74">
        <f t="shared" si="0"/>
        <v>20</v>
      </c>
      <c r="F11" s="27">
        <f t="shared" si="1"/>
        <v>29</v>
      </c>
      <c r="G11" s="27" t="s">
        <v>255</v>
      </c>
      <c r="H11" s="27" t="s">
        <v>255</v>
      </c>
      <c r="I11" s="27" t="s">
        <v>88</v>
      </c>
      <c r="J11" s="27"/>
      <c r="K11" s="26" t="s">
        <v>233</v>
      </c>
      <c r="L11" s="23" t="s">
        <v>236</v>
      </c>
      <c r="M11" s="103" t="s">
        <v>271</v>
      </c>
      <c r="N11" s="27"/>
      <c r="O11" s="27"/>
      <c r="P11" s="27"/>
      <c r="Q11" s="27"/>
      <c r="R11" s="27"/>
    </row>
    <row r="12" spans="1:18" s="21" customFormat="1" ht="12.75" x14ac:dyDescent="0.25">
      <c r="A12" s="23" t="s">
        <v>53</v>
      </c>
      <c r="B12" s="23" t="s">
        <v>47</v>
      </c>
      <c r="C12" s="23" t="s">
        <v>117</v>
      </c>
      <c r="D12" s="27">
        <v>30</v>
      </c>
      <c r="E12" s="74">
        <f t="shared" si="0"/>
        <v>30</v>
      </c>
      <c r="F12" s="27">
        <f t="shared" si="1"/>
        <v>59</v>
      </c>
      <c r="G12" s="27" t="s">
        <v>254</v>
      </c>
      <c r="H12" s="27" t="s">
        <v>255</v>
      </c>
      <c r="I12" s="27" t="s">
        <v>88</v>
      </c>
      <c r="J12" s="27"/>
      <c r="K12" s="26" t="s">
        <v>35</v>
      </c>
      <c r="L12" s="26" t="s">
        <v>237</v>
      </c>
      <c r="M12" s="104" t="s">
        <v>272</v>
      </c>
      <c r="N12" s="27"/>
      <c r="O12" s="27"/>
      <c r="P12" s="27"/>
      <c r="Q12" s="27"/>
      <c r="R12" s="27"/>
    </row>
    <row r="13" spans="1:18" s="21" customFormat="1" ht="178.5" x14ac:dyDescent="0.25">
      <c r="A13" s="23" t="s">
        <v>53</v>
      </c>
      <c r="B13" s="23" t="s">
        <v>214</v>
      </c>
      <c r="C13" s="23" t="s">
        <v>117</v>
      </c>
      <c r="D13" s="27">
        <v>5</v>
      </c>
      <c r="E13" s="74">
        <f t="shared" si="0"/>
        <v>60</v>
      </c>
      <c r="F13" s="27">
        <f t="shared" si="1"/>
        <v>64</v>
      </c>
      <c r="G13" s="27" t="s">
        <v>254</v>
      </c>
      <c r="H13" s="27" t="s">
        <v>255</v>
      </c>
      <c r="I13" s="76" t="s">
        <v>238</v>
      </c>
      <c r="J13" s="76" t="s">
        <v>256</v>
      </c>
      <c r="K13" s="26" t="s">
        <v>257</v>
      </c>
      <c r="L13" s="26" t="s">
        <v>264</v>
      </c>
      <c r="M13" s="98"/>
      <c r="N13" s="27"/>
      <c r="O13" s="27"/>
      <c r="P13" s="27"/>
      <c r="Q13" s="27"/>
      <c r="R13" s="27"/>
    </row>
    <row r="14" spans="1:18" s="19" customFormat="1" ht="25.5" x14ac:dyDescent="0.25">
      <c r="A14" s="23" t="s">
        <v>53</v>
      </c>
      <c r="B14" s="23" t="s">
        <v>38</v>
      </c>
      <c r="C14" s="23" t="s">
        <v>98</v>
      </c>
      <c r="D14" s="27">
        <v>10</v>
      </c>
      <c r="E14" s="74">
        <f t="shared" si="0"/>
        <v>65</v>
      </c>
      <c r="F14" s="27">
        <f t="shared" si="1"/>
        <v>74</v>
      </c>
      <c r="G14" s="27" t="s">
        <v>254</v>
      </c>
      <c r="H14" s="27" t="s">
        <v>255</v>
      </c>
      <c r="I14" s="27" t="s">
        <v>88</v>
      </c>
      <c r="J14" s="27"/>
      <c r="K14" s="26" t="s">
        <v>105</v>
      </c>
      <c r="L14" s="23" t="s">
        <v>48</v>
      </c>
      <c r="M14" s="23" t="s">
        <v>273</v>
      </c>
      <c r="N14" s="79"/>
      <c r="O14" s="79"/>
      <c r="P14" s="79"/>
      <c r="Q14" s="79"/>
      <c r="R14" s="79"/>
    </row>
    <row r="15" spans="1:18" s="20" customFormat="1" ht="25.5" x14ac:dyDescent="0.25">
      <c r="A15" s="23" t="s">
        <v>53</v>
      </c>
      <c r="B15" s="23" t="s">
        <v>46</v>
      </c>
      <c r="C15" s="23" t="s">
        <v>98</v>
      </c>
      <c r="D15" s="27">
        <v>10</v>
      </c>
      <c r="E15" s="74">
        <f t="shared" si="0"/>
        <v>75</v>
      </c>
      <c r="F15" s="27">
        <f t="shared" si="1"/>
        <v>84</v>
      </c>
      <c r="G15" s="27" t="s">
        <v>254</v>
      </c>
      <c r="H15" s="27" t="s">
        <v>255</v>
      </c>
      <c r="I15" s="27" t="s">
        <v>88</v>
      </c>
      <c r="J15" s="27"/>
      <c r="K15" s="26" t="s">
        <v>105</v>
      </c>
      <c r="L15" s="23" t="s">
        <v>49</v>
      </c>
      <c r="M15" s="23"/>
      <c r="N15" s="79"/>
      <c r="O15" s="79"/>
      <c r="P15" s="79"/>
      <c r="Q15" s="79"/>
      <c r="R15" s="79"/>
    </row>
    <row r="16" spans="1:18" s="21" customFormat="1" ht="12.75" x14ac:dyDescent="0.25">
      <c r="A16" s="23" t="s">
        <v>53</v>
      </c>
      <c r="B16" s="23" t="s">
        <v>39</v>
      </c>
      <c r="C16" s="23" t="s">
        <v>98</v>
      </c>
      <c r="D16" s="27">
        <v>10</v>
      </c>
      <c r="E16" s="74">
        <f t="shared" si="0"/>
        <v>85</v>
      </c>
      <c r="F16" s="27">
        <f t="shared" si="1"/>
        <v>94</v>
      </c>
      <c r="G16" s="27" t="s">
        <v>254</v>
      </c>
      <c r="H16" s="27" t="s">
        <v>255</v>
      </c>
      <c r="I16" s="27" t="s">
        <v>88</v>
      </c>
      <c r="J16" s="27"/>
      <c r="K16" s="26" t="s">
        <v>105</v>
      </c>
      <c r="L16" s="23" t="s">
        <v>50</v>
      </c>
      <c r="M16" s="23"/>
      <c r="N16" s="79"/>
      <c r="O16" s="79"/>
      <c r="P16" s="79"/>
      <c r="Q16" s="79"/>
      <c r="R16" s="79"/>
    </row>
    <row r="17" spans="1:18" s="21" customFormat="1" ht="63.75" x14ac:dyDescent="0.25">
      <c r="A17" s="23" t="s">
        <v>53</v>
      </c>
      <c r="B17" s="23" t="s">
        <v>215</v>
      </c>
      <c r="C17" s="23" t="s">
        <v>98</v>
      </c>
      <c r="D17" s="27">
        <v>10</v>
      </c>
      <c r="E17" s="74">
        <f t="shared" si="0"/>
        <v>95</v>
      </c>
      <c r="F17" s="27">
        <f t="shared" si="1"/>
        <v>104</v>
      </c>
      <c r="G17" s="27" t="s">
        <v>254</v>
      </c>
      <c r="H17" s="27" t="s">
        <v>255</v>
      </c>
      <c r="I17" s="27" t="s">
        <v>88</v>
      </c>
      <c r="J17" s="27"/>
      <c r="K17" s="26" t="s">
        <v>35</v>
      </c>
      <c r="L17" s="23" t="s">
        <v>240</v>
      </c>
      <c r="M17" s="23"/>
      <c r="N17" s="79"/>
      <c r="O17" s="79"/>
      <c r="P17" s="79"/>
      <c r="Q17" s="79"/>
      <c r="R17" s="79"/>
    </row>
    <row r="18" spans="1:18" s="21" customFormat="1" ht="38.25" x14ac:dyDescent="0.25">
      <c r="A18" s="23" t="s">
        <v>53</v>
      </c>
      <c r="B18" s="23" t="s">
        <v>40</v>
      </c>
      <c r="C18" s="23" t="s">
        <v>117</v>
      </c>
      <c r="D18" s="27">
        <v>30</v>
      </c>
      <c r="E18" s="74">
        <f t="shared" si="0"/>
        <v>105</v>
      </c>
      <c r="F18" s="27">
        <f t="shared" si="1"/>
        <v>134</v>
      </c>
      <c r="G18" s="27" t="s">
        <v>254</v>
      </c>
      <c r="H18" s="27" t="s">
        <v>255</v>
      </c>
      <c r="I18" s="27" t="s">
        <v>88</v>
      </c>
      <c r="J18" s="27"/>
      <c r="K18" s="26" t="s">
        <v>55</v>
      </c>
      <c r="L18" s="23" t="s">
        <v>242</v>
      </c>
      <c r="M18" s="23"/>
      <c r="N18" s="78"/>
      <c r="O18" s="78"/>
      <c r="P18" s="78"/>
      <c r="Q18" s="78"/>
      <c r="R18" s="78"/>
    </row>
    <row r="19" spans="1:18" ht="25.5" x14ac:dyDescent="0.25">
      <c r="A19" s="23" t="s">
        <v>53</v>
      </c>
      <c r="B19" s="23" t="s">
        <v>42</v>
      </c>
      <c r="C19" s="23" t="s">
        <v>118</v>
      </c>
      <c r="D19" s="27">
        <v>28</v>
      </c>
      <c r="E19" s="74">
        <f t="shared" si="0"/>
        <v>135</v>
      </c>
      <c r="F19" s="27">
        <f t="shared" si="1"/>
        <v>162</v>
      </c>
      <c r="G19" s="27" t="s">
        <v>254</v>
      </c>
      <c r="H19" s="27" t="s">
        <v>255</v>
      </c>
      <c r="I19" s="27" t="s">
        <v>88</v>
      </c>
      <c r="J19" s="29"/>
      <c r="K19" s="26" t="s">
        <v>298</v>
      </c>
      <c r="L19" s="23" t="s">
        <v>239</v>
      </c>
      <c r="M19" s="23"/>
      <c r="N19" s="79"/>
      <c r="O19" s="79"/>
      <c r="P19" s="79"/>
      <c r="Q19" s="79"/>
      <c r="R19" s="79"/>
    </row>
    <row r="20" spans="1:18" s="21" customFormat="1" ht="51" x14ac:dyDescent="0.25">
      <c r="A20" s="23" t="s">
        <v>53</v>
      </c>
      <c r="B20" s="23" t="s">
        <v>43</v>
      </c>
      <c r="C20" s="23" t="s">
        <v>118</v>
      </c>
      <c r="D20" s="27">
        <v>28</v>
      </c>
      <c r="E20" s="74">
        <f t="shared" si="0"/>
        <v>163</v>
      </c>
      <c r="F20" s="27">
        <f t="shared" si="1"/>
        <v>190</v>
      </c>
      <c r="G20" s="27" t="s">
        <v>254</v>
      </c>
      <c r="H20" s="27" t="s">
        <v>255</v>
      </c>
      <c r="I20" s="27" t="s">
        <v>88</v>
      </c>
      <c r="J20" s="27"/>
      <c r="K20" s="26" t="s">
        <v>299</v>
      </c>
      <c r="L20" s="23" t="s">
        <v>241</v>
      </c>
      <c r="M20" s="23" t="s">
        <v>274</v>
      </c>
      <c r="N20" s="79"/>
      <c r="O20" s="79"/>
      <c r="P20" s="79"/>
      <c r="Q20" s="79"/>
      <c r="R20" s="79"/>
    </row>
    <row r="21" spans="1:18" s="21" customFormat="1" ht="25.5" x14ac:dyDescent="0.25">
      <c r="A21" s="93" t="s">
        <v>53</v>
      </c>
      <c r="B21" s="94" t="s">
        <v>44</v>
      </c>
      <c r="C21" s="94" t="s">
        <v>117</v>
      </c>
      <c r="D21" s="95">
        <v>30</v>
      </c>
      <c r="E21" s="74">
        <f t="shared" si="0"/>
        <v>191</v>
      </c>
      <c r="F21" s="27">
        <f t="shared" si="1"/>
        <v>220</v>
      </c>
      <c r="G21" s="95" t="s">
        <v>254</v>
      </c>
      <c r="H21" s="95" t="s">
        <v>255</v>
      </c>
      <c r="I21" s="95" t="s">
        <v>88</v>
      </c>
      <c r="J21" s="95"/>
      <c r="K21" s="96" t="s">
        <v>56</v>
      </c>
      <c r="L21" s="93" t="s">
        <v>144</v>
      </c>
      <c r="M21" s="93"/>
      <c r="N21" s="79"/>
      <c r="O21" s="79"/>
      <c r="P21" s="79"/>
      <c r="Q21" s="79"/>
      <c r="R21" s="79"/>
    </row>
    <row r="22" spans="1:18" x14ac:dyDescent="0.25">
      <c r="A22" s="23" t="s">
        <v>53</v>
      </c>
      <c r="B22" s="23" t="s">
        <v>45</v>
      </c>
      <c r="C22" s="23" t="s">
        <v>98</v>
      </c>
      <c r="D22" s="27">
        <v>10</v>
      </c>
      <c r="E22" s="74">
        <f t="shared" si="0"/>
        <v>221</v>
      </c>
      <c r="F22" s="27">
        <f t="shared" si="1"/>
        <v>230</v>
      </c>
      <c r="G22" s="27" t="s">
        <v>254</v>
      </c>
      <c r="H22" s="27" t="s">
        <v>255</v>
      </c>
      <c r="I22" s="27" t="s">
        <v>88</v>
      </c>
      <c r="J22" s="29"/>
      <c r="K22" s="32" t="s">
        <v>105</v>
      </c>
      <c r="L22" s="23" t="s">
        <v>52</v>
      </c>
      <c r="M22" s="23"/>
      <c r="N22" s="79"/>
      <c r="O22" s="79"/>
      <c r="P22" s="79"/>
      <c r="Q22" s="79"/>
      <c r="R22" s="79"/>
    </row>
    <row r="23" spans="1:18" ht="25.5" x14ac:dyDescent="0.25">
      <c r="A23" s="23" t="s">
        <v>53</v>
      </c>
      <c r="B23" s="23" t="s">
        <v>216</v>
      </c>
      <c r="C23" s="23" t="s">
        <v>117</v>
      </c>
      <c r="D23" s="27">
        <v>254</v>
      </c>
      <c r="E23" s="74">
        <f t="shared" si="0"/>
        <v>231</v>
      </c>
      <c r="F23" s="27">
        <f t="shared" si="1"/>
        <v>484</v>
      </c>
      <c r="G23" s="27" t="s">
        <v>254</v>
      </c>
      <c r="H23" s="27" t="s">
        <v>255</v>
      </c>
      <c r="I23" s="27" t="s">
        <v>88</v>
      </c>
      <c r="J23" s="29"/>
      <c r="K23" s="32" t="s">
        <v>217</v>
      </c>
      <c r="L23" s="23" t="s">
        <v>100</v>
      </c>
      <c r="M23" s="23"/>
      <c r="N23" s="79"/>
      <c r="O23" s="79"/>
      <c r="P23" s="79"/>
      <c r="Q23" s="79"/>
      <c r="R23" s="79"/>
    </row>
    <row r="24" spans="1:18" x14ac:dyDescent="0.25">
      <c r="A24" s="75" t="s">
        <v>88</v>
      </c>
      <c r="B24" s="75" t="s">
        <v>20</v>
      </c>
      <c r="C24" s="75" t="s">
        <v>117</v>
      </c>
      <c r="D24" s="76">
        <v>60</v>
      </c>
      <c r="E24" s="74">
        <f t="shared" si="0"/>
        <v>485</v>
      </c>
      <c r="F24" s="27">
        <f t="shared" si="1"/>
        <v>544</v>
      </c>
      <c r="G24" s="27" t="s">
        <v>254</v>
      </c>
      <c r="H24" s="27" t="s">
        <v>254</v>
      </c>
      <c r="I24" s="27" t="s">
        <v>88</v>
      </c>
      <c r="J24" s="29"/>
      <c r="K24" s="32"/>
      <c r="L24" s="23"/>
      <c r="M24" s="23"/>
      <c r="N24" s="79"/>
      <c r="O24" s="79"/>
      <c r="P24" s="79"/>
      <c r="Q24" s="79"/>
      <c r="R24" s="79"/>
    </row>
    <row r="25" spans="1:18" x14ac:dyDescent="0.25">
      <c r="E25" s="88"/>
      <c r="F25" s="84"/>
    </row>
    <row r="26" spans="1:18" x14ac:dyDescent="0.25">
      <c r="E26" s="88"/>
      <c r="F26" s="84"/>
    </row>
    <row r="27" spans="1:18" x14ac:dyDescent="0.25">
      <c r="E27" s="88"/>
      <c r="F27" s="84"/>
    </row>
    <row r="28" spans="1:18" x14ac:dyDescent="0.25">
      <c r="E28" s="88"/>
      <c r="F28" s="84"/>
    </row>
    <row r="29" spans="1:18" x14ac:dyDescent="0.25">
      <c r="E29" s="88"/>
      <c r="F29" s="84"/>
    </row>
    <row r="30" spans="1:18" x14ac:dyDescent="0.25">
      <c r="E30" s="88"/>
      <c r="F30" s="84"/>
    </row>
    <row r="31" spans="1:18" x14ac:dyDescent="0.25">
      <c r="E31" s="88"/>
      <c r="F31" s="84"/>
    </row>
    <row r="32" spans="1:18" x14ac:dyDescent="0.25">
      <c r="E32" s="88"/>
      <c r="F32" s="84"/>
    </row>
    <row r="33" spans="5:6" x14ac:dyDescent="0.25">
      <c r="E33" s="88"/>
      <c r="F33" s="84"/>
    </row>
    <row r="34" spans="5:6" x14ac:dyDescent="0.25">
      <c r="E34" s="88"/>
      <c r="F34" s="84"/>
    </row>
    <row r="35" spans="5:6" x14ac:dyDescent="0.25">
      <c r="E35" s="88"/>
      <c r="F35" s="84"/>
    </row>
    <row r="36" spans="5:6" x14ac:dyDescent="0.25">
      <c r="E36" s="88"/>
      <c r="F36" s="84"/>
    </row>
    <row r="37" spans="5:6" x14ac:dyDescent="0.25">
      <c r="E37" s="88"/>
      <c r="F37" s="84"/>
    </row>
    <row r="38" spans="5:6" x14ac:dyDescent="0.25">
      <c r="E38" s="88"/>
      <c r="F38" s="84"/>
    </row>
    <row r="39" spans="5:6" x14ac:dyDescent="0.25">
      <c r="E39" s="88"/>
      <c r="F39" s="84"/>
    </row>
    <row r="40" spans="5:6" x14ac:dyDescent="0.25">
      <c r="E40" s="88"/>
      <c r="F40" s="84"/>
    </row>
    <row r="41" spans="5:6" x14ac:dyDescent="0.25">
      <c r="E41" s="88"/>
      <c r="F41" s="84"/>
    </row>
    <row r="42" spans="5:6" x14ac:dyDescent="0.25">
      <c r="E42" s="88"/>
      <c r="F42" s="84"/>
    </row>
    <row r="43" spans="5:6" x14ac:dyDescent="0.25">
      <c r="E43" s="80"/>
    </row>
    <row r="44" spans="5:6" x14ac:dyDescent="0.25">
      <c r="E44" s="80"/>
    </row>
    <row r="45" spans="5:6" x14ac:dyDescent="0.25">
      <c r="E45" s="80"/>
    </row>
    <row r="46" spans="5:6" x14ac:dyDescent="0.25">
      <c r="E46" s="80"/>
    </row>
    <row r="47" spans="5:6" x14ac:dyDescent="0.25">
      <c r="E47" s="80"/>
    </row>
    <row r="48" spans="5:6" x14ac:dyDescent="0.25">
      <c r="E48" s="80"/>
    </row>
    <row r="49" spans="5:5" x14ac:dyDescent="0.25">
      <c r="E49" s="80"/>
    </row>
    <row r="50" spans="5:5" x14ac:dyDescent="0.25">
      <c r="E50" s="80"/>
    </row>
  </sheetData>
  <mergeCells count="2">
    <mergeCell ref="N6:R6"/>
    <mergeCell ref="A6:M6"/>
  </mergeCells>
  <printOptions headings="1"/>
  <pageMargins left="0.7" right="0.7" top="0.75" bottom="0.75" header="0.3" footer="0.3"/>
  <pageSetup paperSize="5"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R15"/>
  <sheetViews>
    <sheetView topLeftCell="A3" zoomScaleNormal="100" workbookViewId="0">
      <selection activeCell="L13" sqref="L13"/>
    </sheetView>
  </sheetViews>
  <sheetFormatPr defaultRowHeight="15" x14ac:dyDescent="0.25"/>
  <cols>
    <col min="1" max="1" width="14.28515625" customWidth="1"/>
    <col min="2" max="2" width="17.42578125" customWidth="1"/>
    <col min="3" max="3" width="9.7109375" customWidth="1"/>
    <col min="4" max="4" width="13.42578125" customWidth="1"/>
    <col min="5" max="5" width="11.5703125" customWidth="1"/>
    <col min="6" max="6" width="14.85546875" bestFit="1" customWidth="1"/>
    <col min="7" max="7" width="10.85546875" bestFit="1" customWidth="1"/>
    <col min="8" max="8" width="10.7109375" bestFit="1" customWidth="1"/>
    <col min="9" max="9" width="8.140625" bestFit="1" customWidth="1"/>
    <col min="10" max="10" width="10.5703125" customWidth="1"/>
    <col min="11" max="11" width="21.28515625" customWidth="1"/>
    <col min="12" max="12" width="30.5703125" bestFit="1" customWidth="1"/>
    <col min="13" max="13" width="30.5703125" customWidth="1"/>
    <col min="14" max="14" width="14.42578125" bestFit="1" customWidth="1"/>
    <col min="15" max="15" width="7.28515625" bestFit="1" customWidth="1"/>
    <col min="16" max="16" width="8.5703125" bestFit="1" customWidth="1"/>
    <col min="17" max="17" width="13" bestFit="1" customWidth="1"/>
    <col min="18" max="18" width="8.42578125" bestFit="1" customWidth="1"/>
  </cols>
  <sheetData>
    <row r="3" spans="1:18" x14ac:dyDescent="0.25">
      <c r="A3" s="21" t="s">
        <v>209</v>
      </c>
    </row>
    <row r="4" spans="1:18" x14ac:dyDescent="0.25">
      <c r="A4" s="21" t="s">
        <v>246</v>
      </c>
    </row>
    <row r="6" spans="1:18" x14ac:dyDescent="0.25">
      <c r="A6" s="143" t="s">
        <v>19</v>
      </c>
      <c r="B6" s="144"/>
      <c r="C6" s="144"/>
      <c r="D6" s="144"/>
      <c r="E6" s="144"/>
      <c r="F6" s="144"/>
      <c r="G6" s="144"/>
      <c r="H6" s="144"/>
      <c r="I6" s="144"/>
      <c r="J6" s="144"/>
      <c r="K6" s="144"/>
      <c r="L6" s="144"/>
      <c r="M6" s="145"/>
      <c r="N6" s="137" t="s">
        <v>189</v>
      </c>
      <c r="O6" s="138"/>
      <c r="P6" s="138"/>
      <c r="Q6" s="138"/>
      <c r="R6" s="139"/>
    </row>
    <row r="7" spans="1:18" ht="39" x14ac:dyDescent="0.25">
      <c r="A7" s="30" t="s">
        <v>104</v>
      </c>
      <c r="B7" s="30" t="s">
        <v>14</v>
      </c>
      <c r="C7" s="30" t="s">
        <v>11</v>
      </c>
      <c r="D7" s="30" t="s">
        <v>12</v>
      </c>
      <c r="E7" s="30" t="s">
        <v>7</v>
      </c>
      <c r="F7" s="30" t="s">
        <v>8</v>
      </c>
      <c r="G7" s="30" t="s">
        <v>32</v>
      </c>
      <c r="H7" s="30" t="s">
        <v>33</v>
      </c>
      <c r="I7" s="30" t="s">
        <v>34</v>
      </c>
      <c r="J7" s="30" t="s">
        <v>13</v>
      </c>
      <c r="K7" s="31" t="s">
        <v>9</v>
      </c>
      <c r="L7" s="30" t="s">
        <v>10</v>
      </c>
      <c r="M7" s="105" t="s">
        <v>269</v>
      </c>
      <c r="N7" s="68" t="s">
        <v>190</v>
      </c>
      <c r="O7" s="68" t="s">
        <v>14</v>
      </c>
      <c r="P7" s="68" t="s">
        <v>191</v>
      </c>
      <c r="Q7" s="68" t="s">
        <v>192</v>
      </c>
      <c r="R7" s="68" t="s">
        <v>193</v>
      </c>
    </row>
    <row r="8" spans="1:18" ht="25.5" x14ac:dyDescent="0.25">
      <c r="A8" s="23" t="s">
        <v>35</v>
      </c>
      <c r="B8" s="23" t="s">
        <v>123</v>
      </c>
      <c r="C8" s="23" t="s">
        <v>117</v>
      </c>
      <c r="D8" s="27">
        <v>3</v>
      </c>
      <c r="E8" s="27">
        <v>1</v>
      </c>
      <c r="F8" s="27">
        <f t="shared" ref="F8" si="0">E8+D8-1</f>
        <v>3</v>
      </c>
      <c r="G8" s="76" t="s">
        <v>255</v>
      </c>
      <c r="H8" s="76" t="s">
        <v>255</v>
      </c>
      <c r="I8" s="27" t="s">
        <v>88</v>
      </c>
      <c r="J8" s="29" t="s">
        <v>27</v>
      </c>
      <c r="K8" s="24" t="s">
        <v>109</v>
      </c>
      <c r="L8" s="23" t="s">
        <v>82</v>
      </c>
      <c r="M8" s="23"/>
      <c r="N8" s="23"/>
      <c r="O8" s="23"/>
      <c r="P8" s="23"/>
      <c r="Q8" s="23"/>
      <c r="R8" s="23"/>
    </row>
    <row r="9" spans="1:18" x14ac:dyDescent="0.25">
      <c r="A9" s="23" t="s">
        <v>53</v>
      </c>
      <c r="B9" s="23" t="s">
        <v>36</v>
      </c>
      <c r="C9" s="23" t="s">
        <v>117</v>
      </c>
      <c r="D9" s="27">
        <v>5</v>
      </c>
      <c r="E9" s="50">
        <f>F8+1</f>
        <v>4</v>
      </c>
      <c r="F9" s="27">
        <f>D9+E9-1</f>
        <v>8</v>
      </c>
      <c r="G9" s="76" t="s">
        <v>255</v>
      </c>
      <c r="H9" s="76" t="s">
        <v>255</v>
      </c>
      <c r="I9" s="27" t="s">
        <v>108</v>
      </c>
      <c r="J9" s="29"/>
      <c r="K9" s="26" t="s">
        <v>79</v>
      </c>
      <c r="L9" s="23" t="s">
        <v>201</v>
      </c>
      <c r="M9" s="106" t="s">
        <v>270</v>
      </c>
      <c r="N9" s="23"/>
      <c r="O9" s="23"/>
      <c r="P9" s="23"/>
      <c r="Q9" s="23"/>
      <c r="R9" s="23"/>
    </row>
    <row r="10" spans="1:18" ht="38.25" x14ac:dyDescent="0.25">
      <c r="A10" s="23" t="s">
        <v>53</v>
      </c>
      <c r="B10" s="23" t="s">
        <v>41</v>
      </c>
      <c r="C10" s="23" t="s">
        <v>117</v>
      </c>
      <c r="D10" s="27">
        <v>11</v>
      </c>
      <c r="E10" s="74">
        <f t="shared" ref="E10:E15" si="1">F9+1</f>
        <v>9</v>
      </c>
      <c r="F10" s="27">
        <f t="shared" ref="F10:F14" si="2">D10+E10-1</f>
        <v>19</v>
      </c>
      <c r="G10" s="76" t="s">
        <v>255</v>
      </c>
      <c r="H10" s="76" t="s">
        <v>255</v>
      </c>
      <c r="I10" s="27" t="s">
        <v>35</v>
      </c>
      <c r="J10" s="29"/>
      <c r="K10" s="26" t="s">
        <v>51</v>
      </c>
      <c r="L10" s="23" t="s">
        <v>145</v>
      </c>
      <c r="M10" s="23"/>
      <c r="N10" s="23"/>
      <c r="O10" s="23"/>
      <c r="P10" s="23"/>
      <c r="Q10" s="23"/>
      <c r="R10" s="23"/>
    </row>
    <row r="11" spans="1:18" ht="127.5" x14ac:dyDescent="0.25">
      <c r="A11" s="23" t="s">
        <v>53</v>
      </c>
      <c r="B11" s="23" t="s">
        <v>37</v>
      </c>
      <c r="C11" s="23" t="s">
        <v>117</v>
      </c>
      <c r="D11" s="27">
        <v>10</v>
      </c>
      <c r="E11" s="74">
        <f t="shared" si="1"/>
        <v>20</v>
      </c>
      <c r="F11" s="27">
        <f>E11+D11-1</f>
        <v>29</v>
      </c>
      <c r="G11" s="76" t="s">
        <v>255</v>
      </c>
      <c r="H11" s="76" t="s">
        <v>255</v>
      </c>
      <c r="I11" s="27" t="s">
        <v>35</v>
      </c>
      <c r="J11" s="27"/>
      <c r="K11" s="26" t="s">
        <v>233</v>
      </c>
      <c r="L11" s="23" t="s">
        <v>236</v>
      </c>
      <c r="M11" s="106" t="s">
        <v>271</v>
      </c>
      <c r="N11" s="23"/>
      <c r="O11" s="23"/>
      <c r="P11" s="23"/>
      <c r="Q11" s="23"/>
      <c r="R11" s="23"/>
    </row>
    <row r="12" spans="1:18" ht="25.5" x14ac:dyDescent="0.25">
      <c r="A12" s="23" t="s">
        <v>53</v>
      </c>
      <c r="B12" s="23" t="s">
        <v>47</v>
      </c>
      <c r="C12" s="23" t="s">
        <v>117</v>
      </c>
      <c r="D12" s="27">
        <v>30</v>
      </c>
      <c r="E12" s="74">
        <f t="shared" si="1"/>
        <v>30</v>
      </c>
      <c r="F12" s="27">
        <f t="shared" si="2"/>
        <v>59</v>
      </c>
      <c r="G12" s="76" t="s">
        <v>255</v>
      </c>
      <c r="H12" s="76" t="s">
        <v>255</v>
      </c>
      <c r="I12" s="27" t="s">
        <v>35</v>
      </c>
      <c r="J12" s="27"/>
      <c r="K12" s="26" t="s">
        <v>35</v>
      </c>
      <c r="L12" s="26" t="s">
        <v>237</v>
      </c>
      <c r="M12" s="104" t="s">
        <v>272</v>
      </c>
      <c r="N12" s="23"/>
      <c r="O12" s="23"/>
      <c r="P12" s="23"/>
      <c r="Q12" s="23"/>
      <c r="R12" s="23"/>
    </row>
    <row r="13" spans="1:18" ht="63.75" x14ac:dyDescent="0.25">
      <c r="A13" s="23" t="s">
        <v>202</v>
      </c>
      <c r="B13" s="23" t="s">
        <v>203</v>
      </c>
      <c r="C13" s="23" t="s">
        <v>117</v>
      </c>
      <c r="D13" s="27">
        <v>10</v>
      </c>
      <c r="E13" s="74">
        <f t="shared" si="1"/>
        <v>60</v>
      </c>
      <c r="F13" s="27">
        <f t="shared" si="2"/>
        <v>69</v>
      </c>
      <c r="G13" s="76" t="s">
        <v>254</v>
      </c>
      <c r="H13" s="76" t="s">
        <v>255</v>
      </c>
      <c r="I13" s="27" t="s">
        <v>88</v>
      </c>
      <c r="J13" s="27"/>
      <c r="K13" s="26" t="s">
        <v>308</v>
      </c>
      <c r="L13" s="23" t="s">
        <v>206</v>
      </c>
      <c r="M13" s="108" t="s">
        <v>275</v>
      </c>
      <c r="N13" s="23"/>
      <c r="O13" s="23"/>
      <c r="P13" s="23"/>
      <c r="Q13" s="23"/>
      <c r="R13" s="23"/>
    </row>
    <row r="14" spans="1:18" ht="38.25" x14ac:dyDescent="0.25">
      <c r="A14" s="23" t="s">
        <v>202</v>
      </c>
      <c r="B14" s="23" t="s">
        <v>204</v>
      </c>
      <c r="C14" s="23" t="s">
        <v>103</v>
      </c>
      <c r="D14" s="27">
        <v>28</v>
      </c>
      <c r="E14" s="74">
        <f t="shared" si="1"/>
        <v>70</v>
      </c>
      <c r="F14" s="27">
        <f t="shared" si="2"/>
        <v>97</v>
      </c>
      <c r="G14" s="76" t="s">
        <v>254</v>
      </c>
      <c r="H14" s="76" t="s">
        <v>255</v>
      </c>
      <c r="I14" s="27" t="s">
        <v>88</v>
      </c>
      <c r="J14" s="27" t="s">
        <v>247</v>
      </c>
      <c r="K14" s="26" t="s">
        <v>300</v>
      </c>
      <c r="L14" s="23" t="s">
        <v>205</v>
      </c>
      <c r="M14" s="23"/>
      <c r="N14" s="69"/>
      <c r="O14" s="69"/>
      <c r="P14" s="69"/>
      <c r="Q14" s="69"/>
      <c r="R14" s="69"/>
    </row>
    <row r="15" spans="1:18" x14ac:dyDescent="0.25">
      <c r="A15" s="75" t="s">
        <v>88</v>
      </c>
      <c r="B15" s="75" t="s">
        <v>20</v>
      </c>
      <c r="C15" s="75" t="s">
        <v>117</v>
      </c>
      <c r="D15" s="76">
        <v>447</v>
      </c>
      <c r="E15" s="82">
        <f t="shared" si="1"/>
        <v>98</v>
      </c>
      <c r="F15" s="76">
        <f>D15+E15-1</f>
        <v>544</v>
      </c>
      <c r="G15" s="76" t="s">
        <v>254</v>
      </c>
      <c r="H15" s="76" t="s">
        <v>255</v>
      </c>
      <c r="I15" s="76" t="s">
        <v>88</v>
      </c>
      <c r="J15" s="76"/>
      <c r="K15" s="26"/>
      <c r="L15" s="75"/>
      <c r="M15" s="75"/>
      <c r="N15" s="81"/>
      <c r="O15" s="81"/>
      <c r="P15" s="81"/>
      <c r="Q15" s="81"/>
      <c r="R15" s="81"/>
    </row>
  </sheetData>
  <mergeCells count="2">
    <mergeCell ref="N6:R6"/>
    <mergeCell ref="A6:M6"/>
  </mergeCells>
  <printOptions headings="1"/>
  <pageMargins left="0.7" right="0.7" top="0.75" bottom="0.75" header="0.3" footer="0.3"/>
  <pageSetup paperSize="5"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topLeftCell="A8" zoomScaleNormal="100" workbookViewId="0">
      <pane xSplit="2" topLeftCell="F1" activePane="topRight" state="frozen"/>
      <selection activeCell="C18" sqref="C18"/>
      <selection pane="topRight" activeCell="J10" sqref="J10"/>
    </sheetView>
  </sheetViews>
  <sheetFormatPr defaultColWidth="13.85546875" defaultRowHeight="15" x14ac:dyDescent="0.25"/>
  <cols>
    <col min="1" max="1" width="17" customWidth="1"/>
    <col min="2" max="2" width="16.42578125" customWidth="1"/>
    <col min="3" max="3" width="13.85546875" bestFit="1" customWidth="1"/>
    <col min="4" max="5" width="9.140625" customWidth="1"/>
    <col min="6" max="6" width="10" customWidth="1"/>
    <col min="7" max="7" width="8" customWidth="1"/>
    <col min="8" max="8" width="11" customWidth="1"/>
    <col min="9" max="9" width="8.5703125" customWidth="1"/>
    <col min="10" max="10" width="11.7109375" customWidth="1"/>
    <col min="11" max="11" width="43" customWidth="1"/>
    <col min="12" max="12" width="40.42578125" customWidth="1"/>
    <col min="13" max="13" width="22.5703125" customWidth="1"/>
    <col min="250" max="254" width="13.85546875" customWidth="1"/>
    <col min="255" max="255" width="10.7109375" bestFit="1" customWidth="1"/>
    <col min="256" max="256" width="11.140625" bestFit="1" customWidth="1"/>
    <col min="257" max="257" width="11" bestFit="1" customWidth="1"/>
    <col min="258" max="258" width="12.140625" bestFit="1" customWidth="1"/>
    <col min="259" max="259" width="13.140625" bestFit="1" customWidth="1"/>
    <col min="260" max="260" width="20.28515625" bestFit="1" customWidth="1"/>
    <col min="261" max="261" width="44.42578125" bestFit="1" customWidth="1"/>
    <col min="506" max="506" width="0" hidden="1" customWidth="1"/>
    <col min="507" max="507" width="63.5703125" bestFit="1" customWidth="1"/>
    <col min="508" max="508" width="7.42578125" bestFit="1" customWidth="1"/>
    <col min="509" max="509" width="8.7109375" bestFit="1" customWidth="1"/>
    <col min="510" max="511" width="10.7109375" bestFit="1" customWidth="1"/>
    <col min="512" max="512" width="11.140625" bestFit="1" customWidth="1"/>
    <col min="513" max="513" width="11" bestFit="1" customWidth="1"/>
    <col min="514" max="514" width="12.140625" bestFit="1" customWidth="1"/>
    <col min="515" max="515" width="13.140625" bestFit="1" customWidth="1"/>
    <col min="516" max="516" width="20.28515625" bestFit="1" customWidth="1"/>
    <col min="517" max="517" width="44.42578125" bestFit="1" customWidth="1"/>
    <col min="762" max="762" width="0" hidden="1" customWidth="1"/>
    <col min="763" max="763" width="63.5703125" bestFit="1" customWidth="1"/>
    <col min="764" max="764" width="7.42578125" bestFit="1" customWidth="1"/>
    <col min="765" max="765" width="8.7109375" bestFit="1" customWidth="1"/>
    <col min="766" max="767" width="10.7109375" bestFit="1" customWidth="1"/>
    <col min="768" max="768" width="11.140625" bestFit="1" customWidth="1"/>
    <col min="769" max="769" width="11" bestFit="1" customWidth="1"/>
    <col min="770" max="770" width="12.140625" bestFit="1" customWidth="1"/>
    <col min="771" max="771" width="13.140625" bestFit="1" customWidth="1"/>
    <col min="772" max="772" width="20.28515625" bestFit="1" customWidth="1"/>
    <col min="773" max="773" width="44.42578125" bestFit="1" customWidth="1"/>
    <col min="1018" max="1018" width="0" hidden="1" customWidth="1"/>
    <col min="1019" max="1019" width="63.5703125" bestFit="1" customWidth="1"/>
    <col min="1020" max="1020" width="7.42578125" bestFit="1" customWidth="1"/>
    <col min="1021" max="1021" width="8.7109375" bestFit="1" customWidth="1"/>
    <col min="1022" max="1023" width="10.7109375" bestFit="1" customWidth="1"/>
    <col min="1024" max="1024" width="11.140625" bestFit="1" customWidth="1"/>
    <col min="1025" max="1025" width="11" bestFit="1" customWidth="1"/>
    <col min="1026" max="1026" width="12.140625" bestFit="1" customWidth="1"/>
    <col min="1027" max="1027" width="13.140625" bestFit="1" customWidth="1"/>
    <col min="1028" max="1028" width="20.28515625" bestFit="1" customWidth="1"/>
    <col min="1029" max="1029" width="44.42578125" bestFit="1" customWidth="1"/>
    <col min="1274" max="1274" width="0" hidden="1" customWidth="1"/>
    <col min="1275" max="1275" width="63.5703125" bestFit="1" customWidth="1"/>
    <col min="1276" max="1276" width="7.42578125" bestFit="1" customWidth="1"/>
    <col min="1277" max="1277" width="8.7109375" bestFit="1" customWidth="1"/>
    <col min="1278" max="1279" width="10.7109375" bestFit="1" customWidth="1"/>
    <col min="1280" max="1280" width="11.140625" bestFit="1" customWidth="1"/>
    <col min="1281" max="1281" width="11" bestFit="1" customWidth="1"/>
    <col min="1282" max="1282" width="12.140625" bestFit="1" customWidth="1"/>
    <col min="1283" max="1283" width="13.140625" bestFit="1" customWidth="1"/>
    <col min="1284" max="1284" width="20.28515625" bestFit="1" customWidth="1"/>
    <col min="1285" max="1285" width="44.42578125" bestFit="1" customWidth="1"/>
    <col min="1530" max="1530" width="0" hidden="1" customWidth="1"/>
    <col min="1531" max="1531" width="63.5703125" bestFit="1" customWidth="1"/>
    <col min="1532" max="1532" width="7.42578125" bestFit="1" customWidth="1"/>
    <col min="1533" max="1533" width="8.7109375" bestFit="1" customWidth="1"/>
    <col min="1534" max="1535" width="10.7109375" bestFit="1" customWidth="1"/>
    <col min="1536" max="1536" width="11.140625" bestFit="1" customWidth="1"/>
    <col min="1537" max="1537" width="11" bestFit="1" customWidth="1"/>
    <col min="1538" max="1538" width="12.140625" bestFit="1" customWidth="1"/>
    <col min="1539" max="1539" width="13.140625" bestFit="1" customWidth="1"/>
    <col min="1540" max="1540" width="20.28515625" bestFit="1" customWidth="1"/>
    <col min="1541" max="1541" width="44.42578125" bestFit="1" customWidth="1"/>
    <col min="1786" max="1786" width="0" hidden="1" customWidth="1"/>
    <col min="1787" max="1787" width="63.5703125" bestFit="1" customWidth="1"/>
    <col min="1788" max="1788" width="7.42578125" bestFit="1" customWidth="1"/>
    <col min="1789" max="1789" width="8.7109375" bestFit="1" customWidth="1"/>
    <col min="1790" max="1791" width="10.7109375" bestFit="1" customWidth="1"/>
    <col min="1792" max="1792" width="11.140625" bestFit="1" customWidth="1"/>
    <col min="1793" max="1793" width="11" bestFit="1" customWidth="1"/>
    <col min="1794" max="1794" width="12.140625" bestFit="1" customWidth="1"/>
    <col min="1795" max="1795" width="13.140625" bestFit="1" customWidth="1"/>
    <col min="1796" max="1796" width="20.28515625" bestFit="1" customWidth="1"/>
    <col min="1797" max="1797" width="44.42578125" bestFit="1" customWidth="1"/>
    <col min="2042" max="2042" width="0" hidden="1" customWidth="1"/>
    <col min="2043" max="2043" width="63.5703125" bestFit="1" customWidth="1"/>
    <col min="2044" max="2044" width="7.42578125" bestFit="1" customWidth="1"/>
    <col min="2045" max="2045" width="8.7109375" bestFit="1" customWidth="1"/>
    <col min="2046" max="2047" width="10.7109375" bestFit="1" customWidth="1"/>
    <col min="2048" max="2048" width="11.140625" bestFit="1" customWidth="1"/>
    <col min="2049" max="2049" width="11" bestFit="1" customWidth="1"/>
    <col min="2050" max="2050" width="12.140625" bestFit="1" customWidth="1"/>
    <col min="2051" max="2051" width="13.140625" bestFit="1" customWidth="1"/>
    <col min="2052" max="2052" width="20.28515625" bestFit="1" customWidth="1"/>
    <col min="2053" max="2053" width="44.42578125" bestFit="1" customWidth="1"/>
    <col min="2298" max="2298" width="0" hidden="1" customWidth="1"/>
    <col min="2299" max="2299" width="63.5703125" bestFit="1" customWidth="1"/>
    <col min="2300" max="2300" width="7.42578125" bestFit="1" customWidth="1"/>
    <col min="2301" max="2301" width="8.7109375" bestFit="1" customWidth="1"/>
    <col min="2302" max="2303" width="10.7109375" bestFit="1" customWidth="1"/>
    <col min="2304" max="2304" width="11.140625" bestFit="1" customWidth="1"/>
    <col min="2305" max="2305" width="11" bestFit="1" customWidth="1"/>
    <col min="2306" max="2306" width="12.140625" bestFit="1" customWidth="1"/>
    <col min="2307" max="2307" width="13.140625" bestFit="1" customWidth="1"/>
    <col min="2308" max="2308" width="20.28515625" bestFit="1" customWidth="1"/>
    <col min="2309" max="2309" width="44.42578125" bestFit="1" customWidth="1"/>
    <col min="2554" max="2554" width="0" hidden="1" customWidth="1"/>
    <col min="2555" max="2555" width="63.5703125" bestFit="1" customWidth="1"/>
    <col min="2556" max="2556" width="7.42578125" bestFit="1" customWidth="1"/>
    <col min="2557" max="2557" width="8.7109375" bestFit="1" customWidth="1"/>
    <col min="2558" max="2559" width="10.7109375" bestFit="1" customWidth="1"/>
    <col min="2560" max="2560" width="11.140625" bestFit="1" customWidth="1"/>
    <col min="2561" max="2561" width="11" bestFit="1" customWidth="1"/>
    <col min="2562" max="2562" width="12.140625" bestFit="1" customWidth="1"/>
    <col min="2563" max="2563" width="13.140625" bestFit="1" customWidth="1"/>
    <col min="2564" max="2564" width="20.28515625" bestFit="1" customWidth="1"/>
    <col min="2565" max="2565" width="44.42578125" bestFit="1" customWidth="1"/>
    <col min="2810" max="2810" width="0" hidden="1" customWidth="1"/>
    <col min="2811" max="2811" width="63.5703125" bestFit="1" customWidth="1"/>
    <col min="2812" max="2812" width="7.42578125" bestFit="1" customWidth="1"/>
    <col min="2813" max="2813" width="8.7109375" bestFit="1" customWidth="1"/>
    <col min="2814" max="2815" width="10.7109375" bestFit="1" customWidth="1"/>
    <col min="2816" max="2816" width="11.140625" bestFit="1" customWidth="1"/>
    <col min="2817" max="2817" width="11" bestFit="1" customWidth="1"/>
    <col min="2818" max="2818" width="12.140625" bestFit="1" customWidth="1"/>
    <col min="2819" max="2819" width="13.140625" bestFit="1" customWidth="1"/>
    <col min="2820" max="2820" width="20.28515625" bestFit="1" customWidth="1"/>
    <col min="2821" max="2821" width="44.42578125" bestFit="1" customWidth="1"/>
    <col min="3066" max="3066" width="0" hidden="1" customWidth="1"/>
    <col min="3067" max="3067" width="63.5703125" bestFit="1" customWidth="1"/>
    <col min="3068" max="3068" width="7.42578125" bestFit="1" customWidth="1"/>
    <col min="3069" max="3069" width="8.7109375" bestFit="1" customWidth="1"/>
    <col min="3070" max="3071" width="10.7109375" bestFit="1" customWidth="1"/>
    <col min="3072" max="3072" width="11.140625" bestFit="1" customWidth="1"/>
    <col min="3073" max="3073" width="11" bestFit="1" customWidth="1"/>
    <col min="3074" max="3074" width="12.140625" bestFit="1" customWidth="1"/>
    <col min="3075" max="3075" width="13.140625" bestFit="1" customWidth="1"/>
    <col min="3076" max="3076" width="20.28515625" bestFit="1" customWidth="1"/>
    <col min="3077" max="3077" width="44.42578125" bestFit="1" customWidth="1"/>
    <col min="3322" max="3322" width="0" hidden="1" customWidth="1"/>
    <col min="3323" max="3323" width="63.5703125" bestFit="1" customWidth="1"/>
    <col min="3324" max="3324" width="7.42578125" bestFit="1" customWidth="1"/>
    <col min="3325" max="3325" width="8.7109375" bestFit="1" customWidth="1"/>
    <col min="3326" max="3327" width="10.7109375" bestFit="1" customWidth="1"/>
    <col min="3328" max="3328" width="11.140625" bestFit="1" customWidth="1"/>
    <col min="3329" max="3329" width="11" bestFit="1" customWidth="1"/>
    <col min="3330" max="3330" width="12.140625" bestFit="1" customWidth="1"/>
    <col min="3331" max="3331" width="13.140625" bestFit="1" customWidth="1"/>
    <col min="3332" max="3332" width="20.28515625" bestFit="1" customWidth="1"/>
    <col min="3333" max="3333" width="44.42578125" bestFit="1" customWidth="1"/>
    <col min="3578" max="3578" width="0" hidden="1" customWidth="1"/>
    <col min="3579" max="3579" width="63.5703125" bestFit="1" customWidth="1"/>
    <col min="3580" max="3580" width="7.42578125" bestFit="1" customWidth="1"/>
    <col min="3581" max="3581" width="8.7109375" bestFit="1" customWidth="1"/>
    <col min="3582" max="3583" width="10.7109375" bestFit="1" customWidth="1"/>
    <col min="3584" max="3584" width="11.140625" bestFit="1" customWidth="1"/>
    <col min="3585" max="3585" width="11" bestFit="1" customWidth="1"/>
    <col min="3586" max="3586" width="12.140625" bestFit="1" customWidth="1"/>
    <col min="3587" max="3587" width="13.140625" bestFit="1" customWidth="1"/>
    <col min="3588" max="3588" width="20.28515625" bestFit="1" customWidth="1"/>
    <col min="3589" max="3589" width="44.42578125" bestFit="1" customWidth="1"/>
    <col min="3834" max="3834" width="0" hidden="1" customWidth="1"/>
    <col min="3835" max="3835" width="63.5703125" bestFit="1" customWidth="1"/>
    <col min="3836" max="3836" width="7.42578125" bestFit="1" customWidth="1"/>
    <col min="3837" max="3837" width="8.7109375" bestFit="1" customWidth="1"/>
    <col min="3838" max="3839" width="10.7109375" bestFit="1" customWidth="1"/>
    <col min="3840" max="3840" width="11.140625" bestFit="1" customWidth="1"/>
    <col min="3841" max="3841" width="11" bestFit="1" customWidth="1"/>
    <col min="3842" max="3842" width="12.140625" bestFit="1" customWidth="1"/>
    <col min="3843" max="3843" width="13.140625" bestFit="1" customWidth="1"/>
    <col min="3844" max="3844" width="20.28515625" bestFit="1" customWidth="1"/>
    <col min="3845" max="3845" width="44.42578125" bestFit="1" customWidth="1"/>
    <col min="4090" max="4090" width="0" hidden="1" customWidth="1"/>
    <col min="4091" max="4091" width="63.5703125" bestFit="1" customWidth="1"/>
    <col min="4092" max="4092" width="7.42578125" bestFit="1" customWidth="1"/>
    <col min="4093" max="4093" width="8.7109375" bestFit="1" customWidth="1"/>
    <col min="4094" max="4095" width="10.7109375" bestFit="1" customWidth="1"/>
    <col min="4096" max="4096" width="11.140625" bestFit="1" customWidth="1"/>
    <col min="4097" max="4097" width="11" bestFit="1" customWidth="1"/>
    <col min="4098" max="4098" width="12.140625" bestFit="1" customWidth="1"/>
    <col min="4099" max="4099" width="13.140625" bestFit="1" customWidth="1"/>
    <col min="4100" max="4100" width="20.28515625" bestFit="1" customWidth="1"/>
    <col min="4101" max="4101" width="44.42578125" bestFit="1" customWidth="1"/>
    <col min="4346" max="4346" width="0" hidden="1" customWidth="1"/>
    <col min="4347" max="4347" width="63.5703125" bestFit="1" customWidth="1"/>
    <col min="4348" max="4348" width="7.42578125" bestFit="1" customWidth="1"/>
    <col min="4349" max="4349" width="8.7109375" bestFit="1" customWidth="1"/>
    <col min="4350" max="4351" width="10.7109375" bestFit="1" customWidth="1"/>
    <col min="4352" max="4352" width="11.140625" bestFit="1" customWidth="1"/>
    <col min="4353" max="4353" width="11" bestFit="1" customWidth="1"/>
    <col min="4354" max="4354" width="12.140625" bestFit="1" customWidth="1"/>
    <col min="4355" max="4355" width="13.140625" bestFit="1" customWidth="1"/>
    <col min="4356" max="4356" width="20.28515625" bestFit="1" customWidth="1"/>
    <col min="4357" max="4357" width="44.42578125" bestFit="1" customWidth="1"/>
    <col min="4602" max="4602" width="0" hidden="1" customWidth="1"/>
    <col min="4603" max="4603" width="63.5703125" bestFit="1" customWidth="1"/>
    <col min="4604" max="4604" width="7.42578125" bestFit="1" customWidth="1"/>
    <col min="4605" max="4605" width="8.7109375" bestFit="1" customWidth="1"/>
    <col min="4606" max="4607" width="10.7109375" bestFit="1" customWidth="1"/>
    <col min="4608" max="4608" width="11.140625" bestFit="1" customWidth="1"/>
    <col min="4609" max="4609" width="11" bestFit="1" customWidth="1"/>
    <col min="4610" max="4610" width="12.140625" bestFit="1" customWidth="1"/>
    <col min="4611" max="4611" width="13.140625" bestFit="1" customWidth="1"/>
    <col min="4612" max="4612" width="20.28515625" bestFit="1" customWidth="1"/>
    <col min="4613" max="4613" width="44.42578125" bestFit="1" customWidth="1"/>
    <col min="4858" max="4858" width="0" hidden="1" customWidth="1"/>
    <col min="4859" max="4859" width="63.5703125" bestFit="1" customWidth="1"/>
    <col min="4860" max="4860" width="7.42578125" bestFit="1" customWidth="1"/>
    <col min="4861" max="4861" width="8.7109375" bestFit="1" customWidth="1"/>
    <col min="4862" max="4863" width="10.7109375" bestFit="1" customWidth="1"/>
    <col min="4864" max="4864" width="11.140625" bestFit="1" customWidth="1"/>
    <col min="4865" max="4865" width="11" bestFit="1" customWidth="1"/>
    <col min="4866" max="4866" width="12.140625" bestFit="1" customWidth="1"/>
    <col min="4867" max="4867" width="13.140625" bestFit="1" customWidth="1"/>
    <col min="4868" max="4868" width="20.28515625" bestFit="1" customWidth="1"/>
    <col min="4869" max="4869" width="44.42578125" bestFit="1" customWidth="1"/>
    <col min="5114" max="5114" width="0" hidden="1" customWidth="1"/>
    <col min="5115" max="5115" width="63.5703125" bestFit="1" customWidth="1"/>
    <col min="5116" max="5116" width="7.42578125" bestFit="1" customWidth="1"/>
    <col min="5117" max="5117" width="8.7109375" bestFit="1" customWidth="1"/>
    <col min="5118" max="5119" width="10.7109375" bestFit="1" customWidth="1"/>
    <col min="5120" max="5120" width="11.140625" bestFit="1" customWidth="1"/>
    <col min="5121" max="5121" width="11" bestFit="1" customWidth="1"/>
    <col min="5122" max="5122" width="12.140625" bestFit="1" customWidth="1"/>
    <col min="5123" max="5123" width="13.140625" bestFit="1" customWidth="1"/>
    <col min="5124" max="5124" width="20.28515625" bestFit="1" customWidth="1"/>
    <col min="5125" max="5125" width="44.42578125" bestFit="1" customWidth="1"/>
    <col min="5370" max="5370" width="0" hidden="1" customWidth="1"/>
    <col min="5371" max="5371" width="63.5703125" bestFit="1" customWidth="1"/>
    <col min="5372" max="5372" width="7.42578125" bestFit="1" customWidth="1"/>
    <col min="5373" max="5373" width="8.7109375" bestFit="1" customWidth="1"/>
    <col min="5374" max="5375" width="10.7109375" bestFit="1" customWidth="1"/>
    <col min="5376" max="5376" width="11.140625" bestFit="1" customWidth="1"/>
    <col min="5377" max="5377" width="11" bestFit="1" customWidth="1"/>
    <col min="5378" max="5378" width="12.140625" bestFit="1" customWidth="1"/>
    <col min="5379" max="5379" width="13.140625" bestFit="1" customWidth="1"/>
    <col min="5380" max="5380" width="20.28515625" bestFit="1" customWidth="1"/>
    <col min="5381" max="5381" width="44.42578125" bestFit="1" customWidth="1"/>
    <col min="5626" max="5626" width="0" hidden="1" customWidth="1"/>
    <col min="5627" max="5627" width="63.5703125" bestFit="1" customWidth="1"/>
    <col min="5628" max="5628" width="7.42578125" bestFit="1" customWidth="1"/>
    <col min="5629" max="5629" width="8.7109375" bestFit="1" customWidth="1"/>
    <col min="5630" max="5631" width="10.7109375" bestFit="1" customWidth="1"/>
    <col min="5632" max="5632" width="11.140625" bestFit="1" customWidth="1"/>
    <col min="5633" max="5633" width="11" bestFit="1" customWidth="1"/>
    <col min="5634" max="5634" width="12.140625" bestFit="1" customWidth="1"/>
    <col min="5635" max="5635" width="13.140625" bestFit="1" customWidth="1"/>
    <col min="5636" max="5636" width="20.28515625" bestFit="1" customWidth="1"/>
    <col min="5637" max="5637" width="44.42578125" bestFit="1" customWidth="1"/>
    <col min="5882" max="5882" width="0" hidden="1" customWidth="1"/>
    <col min="5883" max="5883" width="63.5703125" bestFit="1" customWidth="1"/>
    <col min="5884" max="5884" width="7.42578125" bestFit="1" customWidth="1"/>
    <col min="5885" max="5885" width="8.7109375" bestFit="1" customWidth="1"/>
    <col min="5886" max="5887" width="10.7109375" bestFit="1" customWidth="1"/>
    <col min="5888" max="5888" width="11.140625" bestFit="1" customWidth="1"/>
    <col min="5889" max="5889" width="11" bestFit="1" customWidth="1"/>
    <col min="5890" max="5890" width="12.140625" bestFit="1" customWidth="1"/>
    <col min="5891" max="5891" width="13.140625" bestFit="1" customWidth="1"/>
    <col min="5892" max="5892" width="20.28515625" bestFit="1" customWidth="1"/>
    <col min="5893" max="5893" width="44.42578125" bestFit="1" customWidth="1"/>
    <col min="6138" max="6138" width="0" hidden="1" customWidth="1"/>
    <col min="6139" max="6139" width="63.5703125" bestFit="1" customWidth="1"/>
    <col min="6140" max="6140" width="7.42578125" bestFit="1" customWidth="1"/>
    <col min="6141" max="6141" width="8.7109375" bestFit="1" customWidth="1"/>
    <col min="6142" max="6143" width="10.7109375" bestFit="1" customWidth="1"/>
    <col min="6144" max="6144" width="11.140625" bestFit="1" customWidth="1"/>
    <col min="6145" max="6145" width="11" bestFit="1" customWidth="1"/>
    <col min="6146" max="6146" width="12.140625" bestFit="1" customWidth="1"/>
    <col min="6147" max="6147" width="13.140625" bestFit="1" customWidth="1"/>
    <col min="6148" max="6148" width="20.28515625" bestFit="1" customWidth="1"/>
    <col min="6149" max="6149" width="44.42578125" bestFit="1" customWidth="1"/>
    <col min="6394" max="6394" width="0" hidden="1" customWidth="1"/>
    <col min="6395" max="6395" width="63.5703125" bestFit="1" customWidth="1"/>
    <col min="6396" max="6396" width="7.42578125" bestFit="1" customWidth="1"/>
    <col min="6397" max="6397" width="8.7109375" bestFit="1" customWidth="1"/>
    <col min="6398" max="6399" width="10.7109375" bestFit="1" customWidth="1"/>
    <col min="6400" max="6400" width="11.140625" bestFit="1" customWidth="1"/>
    <col min="6401" max="6401" width="11" bestFit="1" customWidth="1"/>
    <col min="6402" max="6402" width="12.140625" bestFit="1" customWidth="1"/>
    <col min="6403" max="6403" width="13.140625" bestFit="1" customWidth="1"/>
    <col min="6404" max="6404" width="20.28515625" bestFit="1" customWidth="1"/>
    <col min="6405" max="6405" width="44.42578125" bestFit="1" customWidth="1"/>
    <col min="6650" max="6650" width="0" hidden="1" customWidth="1"/>
    <col min="6651" max="6651" width="63.5703125" bestFit="1" customWidth="1"/>
    <col min="6652" max="6652" width="7.42578125" bestFit="1" customWidth="1"/>
    <col min="6653" max="6653" width="8.7109375" bestFit="1" customWidth="1"/>
    <col min="6654" max="6655" width="10.7109375" bestFit="1" customWidth="1"/>
    <col min="6656" max="6656" width="11.140625" bestFit="1" customWidth="1"/>
    <col min="6657" max="6657" width="11" bestFit="1" customWidth="1"/>
    <col min="6658" max="6658" width="12.140625" bestFit="1" customWidth="1"/>
    <col min="6659" max="6659" width="13.140625" bestFit="1" customWidth="1"/>
    <col min="6660" max="6660" width="20.28515625" bestFit="1" customWidth="1"/>
    <col min="6661" max="6661" width="44.42578125" bestFit="1" customWidth="1"/>
    <col min="6906" max="6906" width="0" hidden="1" customWidth="1"/>
    <col min="6907" max="6907" width="63.5703125" bestFit="1" customWidth="1"/>
    <col min="6908" max="6908" width="7.42578125" bestFit="1" customWidth="1"/>
    <col min="6909" max="6909" width="8.7109375" bestFit="1" customWidth="1"/>
    <col min="6910" max="6911" width="10.7109375" bestFit="1" customWidth="1"/>
    <col min="6912" max="6912" width="11.140625" bestFit="1" customWidth="1"/>
    <col min="6913" max="6913" width="11" bestFit="1" customWidth="1"/>
    <col min="6914" max="6914" width="12.140625" bestFit="1" customWidth="1"/>
    <col min="6915" max="6915" width="13.140625" bestFit="1" customWidth="1"/>
    <col min="6916" max="6916" width="20.28515625" bestFit="1" customWidth="1"/>
    <col min="6917" max="6917" width="44.42578125" bestFit="1" customWidth="1"/>
    <col min="7162" max="7162" width="0" hidden="1" customWidth="1"/>
    <col min="7163" max="7163" width="63.5703125" bestFit="1" customWidth="1"/>
    <col min="7164" max="7164" width="7.42578125" bestFit="1" customWidth="1"/>
    <col min="7165" max="7165" width="8.7109375" bestFit="1" customWidth="1"/>
    <col min="7166" max="7167" width="10.7109375" bestFit="1" customWidth="1"/>
    <col min="7168" max="7168" width="11.140625" bestFit="1" customWidth="1"/>
    <col min="7169" max="7169" width="11" bestFit="1" customWidth="1"/>
    <col min="7170" max="7170" width="12.140625" bestFit="1" customWidth="1"/>
    <col min="7171" max="7171" width="13.140625" bestFit="1" customWidth="1"/>
    <col min="7172" max="7172" width="20.28515625" bestFit="1" customWidth="1"/>
    <col min="7173" max="7173" width="44.42578125" bestFit="1" customWidth="1"/>
    <col min="7418" max="7418" width="0" hidden="1" customWidth="1"/>
    <col min="7419" max="7419" width="63.5703125" bestFit="1" customWidth="1"/>
    <col min="7420" max="7420" width="7.42578125" bestFit="1" customWidth="1"/>
    <col min="7421" max="7421" width="8.7109375" bestFit="1" customWidth="1"/>
    <col min="7422" max="7423" width="10.7109375" bestFit="1" customWidth="1"/>
    <col min="7424" max="7424" width="11.140625" bestFit="1" customWidth="1"/>
    <col min="7425" max="7425" width="11" bestFit="1" customWidth="1"/>
    <col min="7426" max="7426" width="12.140625" bestFit="1" customWidth="1"/>
    <col min="7427" max="7427" width="13.140625" bestFit="1" customWidth="1"/>
    <col min="7428" max="7428" width="20.28515625" bestFit="1" customWidth="1"/>
    <col min="7429" max="7429" width="44.42578125" bestFit="1" customWidth="1"/>
    <col min="7674" max="7674" width="0" hidden="1" customWidth="1"/>
    <col min="7675" max="7675" width="63.5703125" bestFit="1" customWidth="1"/>
    <col min="7676" max="7676" width="7.42578125" bestFit="1" customWidth="1"/>
    <col min="7677" max="7677" width="8.7109375" bestFit="1" customWidth="1"/>
    <col min="7678" max="7679" width="10.7109375" bestFit="1" customWidth="1"/>
    <col min="7680" max="7680" width="11.140625" bestFit="1" customWidth="1"/>
    <col min="7681" max="7681" width="11" bestFit="1" customWidth="1"/>
    <col min="7682" max="7682" width="12.140625" bestFit="1" customWidth="1"/>
    <col min="7683" max="7683" width="13.140625" bestFit="1" customWidth="1"/>
    <col min="7684" max="7684" width="20.28515625" bestFit="1" customWidth="1"/>
    <col min="7685" max="7685" width="44.42578125" bestFit="1" customWidth="1"/>
    <col min="7930" max="7930" width="0" hidden="1" customWidth="1"/>
    <col min="7931" max="7931" width="63.5703125" bestFit="1" customWidth="1"/>
    <col min="7932" max="7932" width="7.42578125" bestFit="1" customWidth="1"/>
    <col min="7933" max="7933" width="8.7109375" bestFit="1" customWidth="1"/>
    <col min="7934" max="7935" width="10.7109375" bestFit="1" customWidth="1"/>
    <col min="7936" max="7936" width="11.140625" bestFit="1" customWidth="1"/>
    <col min="7937" max="7937" width="11" bestFit="1" customWidth="1"/>
    <col min="7938" max="7938" width="12.140625" bestFit="1" customWidth="1"/>
    <col min="7939" max="7939" width="13.140625" bestFit="1" customWidth="1"/>
    <col min="7940" max="7940" width="20.28515625" bestFit="1" customWidth="1"/>
    <col min="7941" max="7941" width="44.42578125" bestFit="1" customWidth="1"/>
    <col min="8186" max="8186" width="0" hidden="1" customWidth="1"/>
    <col min="8187" max="8187" width="63.5703125" bestFit="1" customWidth="1"/>
    <col min="8188" max="8188" width="7.42578125" bestFit="1" customWidth="1"/>
    <col min="8189" max="8189" width="8.7109375" bestFit="1" customWidth="1"/>
    <col min="8190" max="8191" width="10.7109375" bestFit="1" customWidth="1"/>
    <col min="8192" max="8192" width="11.140625" bestFit="1" customWidth="1"/>
    <col min="8193" max="8193" width="11" bestFit="1" customWidth="1"/>
    <col min="8194" max="8194" width="12.140625" bestFit="1" customWidth="1"/>
    <col min="8195" max="8195" width="13.140625" bestFit="1" customWidth="1"/>
    <col min="8196" max="8196" width="20.28515625" bestFit="1" customWidth="1"/>
    <col min="8197" max="8197" width="44.42578125" bestFit="1" customWidth="1"/>
    <col min="8442" max="8442" width="0" hidden="1" customWidth="1"/>
    <col min="8443" max="8443" width="63.5703125" bestFit="1" customWidth="1"/>
    <col min="8444" max="8444" width="7.42578125" bestFit="1" customWidth="1"/>
    <col min="8445" max="8445" width="8.7109375" bestFit="1" customWidth="1"/>
    <col min="8446" max="8447" width="10.7109375" bestFit="1" customWidth="1"/>
    <col min="8448" max="8448" width="11.140625" bestFit="1" customWidth="1"/>
    <col min="8449" max="8449" width="11" bestFit="1" customWidth="1"/>
    <col min="8450" max="8450" width="12.140625" bestFit="1" customWidth="1"/>
    <col min="8451" max="8451" width="13.140625" bestFit="1" customWidth="1"/>
    <col min="8452" max="8452" width="20.28515625" bestFit="1" customWidth="1"/>
    <col min="8453" max="8453" width="44.42578125" bestFit="1" customWidth="1"/>
    <col min="8698" max="8698" width="0" hidden="1" customWidth="1"/>
    <col min="8699" max="8699" width="63.5703125" bestFit="1" customWidth="1"/>
    <col min="8700" max="8700" width="7.42578125" bestFit="1" customWidth="1"/>
    <col min="8701" max="8701" width="8.7109375" bestFit="1" customWidth="1"/>
    <col min="8702" max="8703" width="10.7109375" bestFit="1" customWidth="1"/>
    <col min="8704" max="8704" width="11.140625" bestFit="1" customWidth="1"/>
    <col min="8705" max="8705" width="11" bestFit="1" customWidth="1"/>
    <col min="8706" max="8706" width="12.140625" bestFit="1" customWidth="1"/>
    <col min="8707" max="8707" width="13.140625" bestFit="1" customWidth="1"/>
    <col min="8708" max="8708" width="20.28515625" bestFit="1" customWidth="1"/>
    <col min="8709" max="8709" width="44.42578125" bestFit="1" customWidth="1"/>
    <col min="8954" max="8954" width="0" hidden="1" customWidth="1"/>
    <col min="8955" max="8955" width="63.5703125" bestFit="1" customWidth="1"/>
    <col min="8956" max="8956" width="7.42578125" bestFit="1" customWidth="1"/>
    <col min="8957" max="8957" width="8.7109375" bestFit="1" customWidth="1"/>
    <col min="8958" max="8959" width="10.7109375" bestFit="1" customWidth="1"/>
    <col min="8960" max="8960" width="11.140625" bestFit="1" customWidth="1"/>
    <col min="8961" max="8961" width="11" bestFit="1" customWidth="1"/>
    <col min="8962" max="8962" width="12.140625" bestFit="1" customWidth="1"/>
    <col min="8963" max="8963" width="13.140625" bestFit="1" customWidth="1"/>
    <col min="8964" max="8964" width="20.28515625" bestFit="1" customWidth="1"/>
    <col min="8965" max="8965" width="44.42578125" bestFit="1" customWidth="1"/>
    <col min="9210" max="9210" width="0" hidden="1" customWidth="1"/>
    <col min="9211" max="9211" width="63.5703125" bestFit="1" customWidth="1"/>
    <col min="9212" max="9212" width="7.42578125" bestFit="1" customWidth="1"/>
    <col min="9213" max="9213" width="8.7109375" bestFit="1" customWidth="1"/>
    <col min="9214" max="9215" width="10.7109375" bestFit="1" customWidth="1"/>
    <col min="9216" max="9216" width="11.140625" bestFit="1" customWidth="1"/>
    <col min="9217" max="9217" width="11" bestFit="1" customWidth="1"/>
    <col min="9218" max="9218" width="12.140625" bestFit="1" customWidth="1"/>
    <col min="9219" max="9219" width="13.140625" bestFit="1" customWidth="1"/>
    <col min="9220" max="9220" width="20.28515625" bestFit="1" customWidth="1"/>
    <col min="9221" max="9221" width="44.42578125" bestFit="1" customWidth="1"/>
    <col min="9466" max="9466" width="0" hidden="1" customWidth="1"/>
    <col min="9467" max="9467" width="63.5703125" bestFit="1" customWidth="1"/>
    <col min="9468" max="9468" width="7.42578125" bestFit="1" customWidth="1"/>
    <col min="9469" max="9469" width="8.7109375" bestFit="1" customWidth="1"/>
    <col min="9470" max="9471" width="10.7109375" bestFit="1" customWidth="1"/>
    <col min="9472" max="9472" width="11.140625" bestFit="1" customWidth="1"/>
    <col min="9473" max="9473" width="11" bestFit="1" customWidth="1"/>
    <col min="9474" max="9474" width="12.140625" bestFit="1" customWidth="1"/>
    <col min="9475" max="9475" width="13.140625" bestFit="1" customWidth="1"/>
    <col min="9476" max="9476" width="20.28515625" bestFit="1" customWidth="1"/>
    <col min="9477" max="9477" width="44.42578125" bestFit="1" customWidth="1"/>
    <col min="9722" max="9722" width="0" hidden="1" customWidth="1"/>
    <col min="9723" max="9723" width="63.5703125" bestFit="1" customWidth="1"/>
    <col min="9724" max="9724" width="7.42578125" bestFit="1" customWidth="1"/>
    <col min="9725" max="9725" width="8.7109375" bestFit="1" customWidth="1"/>
    <col min="9726" max="9727" width="10.7109375" bestFit="1" customWidth="1"/>
    <col min="9728" max="9728" width="11.140625" bestFit="1" customWidth="1"/>
    <col min="9729" max="9729" width="11" bestFit="1" customWidth="1"/>
    <col min="9730" max="9730" width="12.140625" bestFit="1" customWidth="1"/>
    <col min="9731" max="9731" width="13.140625" bestFit="1" customWidth="1"/>
    <col min="9732" max="9732" width="20.28515625" bestFit="1" customWidth="1"/>
    <col min="9733" max="9733" width="44.42578125" bestFit="1" customWidth="1"/>
    <col min="9978" max="9978" width="0" hidden="1" customWidth="1"/>
    <col min="9979" max="9979" width="63.5703125" bestFit="1" customWidth="1"/>
    <col min="9980" max="9980" width="7.42578125" bestFit="1" customWidth="1"/>
    <col min="9981" max="9981" width="8.7109375" bestFit="1" customWidth="1"/>
    <col min="9982" max="9983" width="10.7109375" bestFit="1" customWidth="1"/>
    <col min="9984" max="9984" width="11.140625" bestFit="1" customWidth="1"/>
    <col min="9985" max="9985" width="11" bestFit="1" customWidth="1"/>
    <col min="9986" max="9986" width="12.140625" bestFit="1" customWidth="1"/>
    <col min="9987" max="9987" width="13.140625" bestFit="1" customWidth="1"/>
    <col min="9988" max="9988" width="20.28515625" bestFit="1" customWidth="1"/>
    <col min="9989" max="9989" width="44.42578125" bestFit="1" customWidth="1"/>
    <col min="10234" max="10234" width="0" hidden="1" customWidth="1"/>
    <col min="10235" max="10235" width="63.5703125" bestFit="1" customWidth="1"/>
    <col min="10236" max="10236" width="7.42578125" bestFit="1" customWidth="1"/>
    <col min="10237" max="10237" width="8.7109375" bestFit="1" customWidth="1"/>
    <col min="10238" max="10239" width="10.7109375" bestFit="1" customWidth="1"/>
    <col min="10240" max="10240" width="11.140625" bestFit="1" customWidth="1"/>
    <col min="10241" max="10241" width="11" bestFit="1" customWidth="1"/>
    <col min="10242" max="10242" width="12.140625" bestFit="1" customWidth="1"/>
    <col min="10243" max="10243" width="13.140625" bestFit="1" customWidth="1"/>
    <col min="10244" max="10244" width="20.28515625" bestFit="1" customWidth="1"/>
    <col min="10245" max="10245" width="44.42578125" bestFit="1" customWidth="1"/>
    <col min="10490" max="10490" width="0" hidden="1" customWidth="1"/>
    <col min="10491" max="10491" width="63.5703125" bestFit="1" customWidth="1"/>
    <col min="10492" max="10492" width="7.42578125" bestFit="1" customWidth="1"/>
    <col min="10493" max="10493" width="8.7109375" bestFit="1" customWidth="1"/>
    <col min="10494" max="10495" width="10.7109375" bestFit="1" customWidth="1"/>
    <col min="10496" max="10496" width="11.140625" bestFit="1" customWidth="1"/>
    <col min="10497" max="10497" width="11" bestFit="1" customWidth="1"/>
    <col min="10498" max="10498" width="12.140625" bestFit="1" customWidth="1"/>
    <col min="10499" max="10499" width="13.140625" bestFit="1" customWidth="1"/>
    <col min="10500" max="10500" width="20.28515625" bestFit="1" customWidth="1"/>
    <col min="10501" max="10501" width="44.42578125" bestFit="1" customWidth="1"/>
    <col min="10746" max="10746" width="0" hidden="1" customWidth="1"/>
    <col min="10747" max="10747" width="63.5703125" bestFit="1" customWidth="1"/>
    <col min="10748" max="10748" width="7.42578125" bestFit="1" customWidth="1"/>
    <col min="10749" max="10749" width="8.7109375" bestFit="1" customWidth="1"/>
    <col min="10750" max="10751" width="10.7109375" bestFit="1" customWidth="1"/>
    <col min="10752" max="10752" width="11.140625" bestFit="1" customWidth="1"/>
    <col min="10753" max="10753" width="11" bestFit="1" customWidth="1"/>
    <col min="10754" max="10754" width="12.140625" bestFit="1" customWidth="1"/>
    <col min="10755" max="10755" width="13.140625" bestFit="1" customWidth="1"/>
    <col min="10756" max="10756" width="20.28515625" bestFit="1" customWidth="1"/>
    <col min="10757" max="10757" width="44.42578125" bestFit="1" customWidth="1"/>
    <col min="11002" max="11002" width="0" hidden="1" customWidth="1"/>
    <col min="11003" max="11003" width="63.5703125" bestFit="1" customWidth="1"/>
    <col min="11004" max="11004" width="7.42578125" bestFit="1" customWidth="1"/>
    <col min="11005" max="11005" width="8.7109375" bestFit="1" customWidth="1"/>
    <col min="11006" max="11007" width="10.7109375" bestFit="1" customWidth="1"/>
    <col min="11008" max="11008" width="11.140625" bestFit="1" customWidth="1"/>
    <col min="11009" max="11009" width="11" bestFit="1" customWidth="1"/>
    <col min="11010" max="11010" width="12.140625" bestFit="1" customWidth="1"/>
    <col min="11011" max="11011" width="13.140625" bestFit="1" customWidth="1"/>
    <col min="11012" max="11012" width="20.28515625" bestFit="1" customWidth="1"/>
    <col min="11013" max="11013" width="44.42578125" bestFit="1" customWidth="1"/>
    <col min="11258" max="11258" width="0" hidden="1" customWidth="1"/>
    <col min="11259" max="11259" width="63.5703125" bestFit="1" customWidth="1"/>
    <col min="11260" max="11260" width="7.42578125" bestFit="1" customWidth="1"/>
    <col min="11261" max="11261" width="8.7109375" bestFit="1" customWidth="1"/>
    <col min="11262" max="11263" width="10.7109375" bestFit="1" customWidth="1"/>
    <col min="11264" max="11264" width="11.140625" bestFit="1" customWidth="1"/>
    <col min="11265" max="11265" width="11" bestFit="1" customWidth="1"/>
    <col min="11266" max="11266" width="12.140625" bestFit="1" customWidth="1"/>
    <col min="11267" max="11267" width="13.140625" bestFit="1" customWidth="1"/>
    <col min="11268" max="11268" width="20.28515625" bestFit="1" customWidth="1"/>
    <col min="11269" max="11269" width="44.42578125" bestFit="1" customWidth="1"/>
    <col min="11514" max="11514" width="0" hidden="1" customWidth="1"/>
    <col min="11515" max="11515" width="63.5703125" bestFit="1" customWidth="1"/>
    <col min="11516" max="11516" width="7.42578125" bestFit="1" customWidth="1"/>
    <col min="11517" max="11517" width="8.7109375" bestFit="1" customWidth="1"/>
    <col min="11518" max="11519" width="10.7109375" bestFit="1" customWidth="1"/>
    <col min="11520" max="11520" width="11.140625" bestFit="1" customWidth="1"/>
    <col min="11521" max="11521" width="11" bestFit="1" customWidth="1"/>
    <col min="11522" max="11522" width="12.140625" bestFit="1" customWidth="1"/>
    <col min="11523" max="11523" width="13.140625" bestFit="1" customWidth="1"/>
    <col min="11524" max="11524" width="20.28515625" bestFit="1" customWidth="1"/>
    <col min="11525" max="11525" width="44.42578125" bestFit="1" customWidth="1"/>
    <col min="11770" max="11770" width="0" hidden="1" customWidth="1"/>
    <col min="11771" max="11771" width="63.5703125" bestFit="1" customWidth="1"/>
    <col min="11772" max="11772" width="7.42578125" bestFit="1" customWidth="1"/>
    <col min="11773" max="11773" width="8.7109375" bestFit="1" customWidth="1"/>
    <col min="11774" max="11775" width="10.7109375" bestFit="1" customWidth="1"/>
    <col min="11776" max="11776" width="11.140625" bestFit="1" customWidth="1"/>
    <col min="11777" max="11777" width="11" bestFit="1" customWidth="1"/>
    <col min="11778" max="11778" width="12.140625" bestFit="1" customWidth="1"/>
    <col min="11779" max="11779" width="13.140625" bestFit="1" customWidth="1"/>
    <col min="11780" max="11780" width="20.28515625" bestFit="1" customWidth="1"/>
    <col min="11781" max="11781" width="44.42578125" bestFit="1" customWidth="1"/>
    <col min="12026" max="12026" width="0" hidden="1" customWidth="1"/>
    <col min="12027" max="12027" width="63.5703125" bestFit="1" customWidth="1"/>
    <col min="12028" max="12028" width="7.42578125" bestFit="1" customWidth="1"/>
    <col min="12029" max="12029" width="8.7109375" bestFit="1" customWidth="1"/>
    <col min="12030" max="12031" width="10.7109375" bestFit="1" customWidth="1"/>
    <col min="12032" max="12032" width="11.140625" bestFit="1" customWidth="1"/>
    <col min="12033" max="12033" width="11" bestFit="1" customWidth="1"/>
    <col min="12034" max="12034" width="12.140625" bestFit="1" customWidth="1"/>
    <col min="12035" max="12035" width="13.140625" bestFit="1" customWidth="1"/>
    <col min="12036" max="12036" width="20.28515625" bestFit="1" customWidth="1"/>
    <col min="12037" max="12037" width="44.42578125" bestFit="1" customWidth="1"/>
    <col min="12282" max="12282" width="0" hidden="1" customWidth="1"/>
    <col min="12283" max="12283" width="63.5703125" bestFit="1" customWidth="1"/>
    <col min="12284" max="12284" width="7.42578125" bestFit="1" customWidth="1"/>
    <col min="12285" max="12285" width="8.7109375" bestFit="1" customWidth="1"/>
    <col min="12286" max="12287" width="10.7109375" bestFit="1" customWidth="1"/>
    <col min="12288" max="12288" width="11.140625" bestFit="1" customWidth="1"/>
    <col min="12289" max="12289" width="11" bestFit="1" customWidth="1"/>
    <col min="12290" max="12290" width="12.140625" bestFit="1" customWidth="1"/>
    <col min="12291" max="12291" width="13.140625" bestFit="1" customWidth="1"/>
    <col min="12292" max="12292" width="20.28515625" bestFit="1" customWidth="1"/>
    <col min="12293" max="12293" width="44.42578125" bestFit="1" customWidth="1"/>
    <col min="12538" max="12538" width="0" hidden="1" customWidth="1"/>
    <col min="12539" max="12539" width="63.5703125" bestFit="1" customWidth="1"/>
    <col min="12540" max="12540" width="7.42578125" bestFit="1" customWidth="1"/>
    <col min="12541" max="12541" width="8.7109375" bestFit="1" customWidth="1"/>
    <col min="12542" max="12543" width="10.7109375" bestFit="1" customWidth="1"/>
    <col min="12544" max="12544" width="11.140625" bestFit="1" customWidth="1"/>
    <col min="12545" max="12545" width="11" bestFit="1" customWidth="1"/>
    <col min="12546" max="12546" width="12.140625" bestFit="1" customWidth="1"/>
    <col min="12547" max="12547" width="13.140625" bestFit="1" customWidth="1"/>
    <col min="12548" max="12548" width="20.28515625" bestFit="1" customWidth="1"/>
    <col min="12549" max="12549" width="44.42578125" bestFit="1" customWidth="1"/>
    <col min="12794" max="12794" width="0" hidden="1" customWidth="1"/>
    <col min="12795" max="12795" width="63.5703125" bestFit="1" customWidth="1"/>
    <col min="12796" max="12796" width="7.42578125" bestFit="1" customWidth="1"/>
    <col min="12797" max="12797" width="8.7109375" bestFit="1" customWidth="1"/>
    <col min="12798" max="12799" width="10.7109375" bestFit="1" customWidth="1"/>
    <col min="12800" max="12800" width="11.140625" bestFit="1" customWidth="1"/>
    <col min="12801" max="12801" width="11" bestFit="1" customWidth="1"/>
    <col min="12802" max="12802" width="12.140625" bestFit="1" customWidth="1"/>
    <col min="12803" max="12803" width="13.140625" bestFit="1" customWidth="1"/>
    <col min="12804" max="12804" width="20.28515625" bestFit="1" customWidth="1"/>
    <col min="12805" max="12805" width="44.42578125" bestFit="1" customWidth="1"/>
    <col min="13050" max="13050" width="0" hidden="1" customWidth="1"/>
    <col min="13051" max="13051" width="63.5703125" bestFit="1" customWidth="1"/>
    <col min="13052" max="13052" width="7.42578125" bestFit="1" customWidth="1"/>
    <col min="13053" max="13053" width="8.7109375" bestFit="1" customWidth="1"/>
    <col min="13054" max="13055" width="10.7109375" bestFit="1" customWidth="1"/>
    <col min="13056" max="13056" width="11.140625" bestFit="1" customWidth="1"/>
    <col min="13057" max="13057" width="11" bestFit="1" customWidth="1"/>
    <col min="13058" max="13058" width="12.140625" bestFit="1" customWidth="1"/>
    <col min="13059" max="13059" width="13.140625" bestFit="1" customWidth="1"/>
    <col min="13060" max="13060" width="20.28515625" bestFit="1" customWidth="1"/>
    <col min="13061" max="13061" width="44.42578125" bestFit="1" customWidth="1"/>
    <col min="13306" max="13306" width="0" hidden="1" customWidth="1"/>
    <col min="13307" max="13307" width="63.5703125" bestFit="1" customWidth="1"/>
    <col min="13308" max="13308" width="7.42578125" bestFit="1" customWidth="1"/>
    <col min="13309" max="13309" width="8.7109375" bestFit="1" customWidth="1"/>
    <col min="13310" max="13311" width="10.7109375" bestFit="1" customWidth="1"/>
    <col min="13312" max="13312" width="11.140625" bestFit="1" customWidth="1"/>
    <col min="13313" max="13313" width="11" bestFit="1" customWidth="1"/>
    <col min="13314" max="13314" width="12.140625" bestFit="1" customWidth="1"/>
    <col min="13315" max="13315" width="13.140625" bestFit="1" customWidth="1"/>
    <col min="13316" max="13316" width="20.28515625" bestFit="1" customWidth="1"/>
    <col min="13317" max="13317" width="44.42578125" bestFit="1" customWidth="1"/>
    <col min="13562" max="13562" width="0" hidden="1" customWidth="1"/>
    <col min="13563" max="13563" width="63.5703125" bestFit="1" customWidth="1"/>
    <col min="13564" max="13564" width="7.42578125" bestFit="1" customWidth="1"/>
    <col min="13565" max="13565" width="8.7109375" bestFit="1" customWidth="1"/>
    <col min="13566" max="13567" width="10.7109375" bestFit="1" customWidth="1"/>
    <col min="13568" max="13568" width="11.140625" bestFit="1" customWidth="1"/>
    <col min="13569" max="13569" width="11" bestFit="1" customWidth="1"/>
    <col min="13570" max="13570" width="12.140625" bestFit="1" customWidth="1"/>
    <col min="13571" max="13571" width="13.140625" bestFit="1" customWidth="1"/>
    <col min="13572" max="13572" width="20.28515625" bestFit="1" customWidth="1"/>
    <col min="13573" max="13573" width="44.42578125" bestFit="1" customWidth="1"/>
    <col min="13818" max="13818" width="0" hidden="1" customWidth="1"/>
    <col min="13819" max="13819" width="63.5703125" bestFit="1" customWidth="1"/>
    <col min="13820" max="13820" width="7.42578125" bestFit="1" customWidth="1"/>
    <col min="13821" max="13821" width="8.7109375" bestFit="1" customWidth="1"/>
    <col min="13822" max="13823" width="10.7109375" bestFit="1" customWidth="1"/>
    <col min="13824" max="13824" width="11.140625" bestFit="1" customWidth="1"/>
    <col min="13825" max="13825" width="11" bestFit="1" customWidth="1"/>
    <col min="13826" max="13826" width="12.140625" bestFit="1" customWidth="1"/>
    <col min="13827" max="13827" width="13.140625" bestFit="1" customWidth="1"/>
    <col min="13828" max="13828" width="20.28515625" bestFit="1" customWidth="1"/>
    <col min="13829" max="13829" width="44.42578125" bestFit="1" customWidth="1"/>
    <col min="14074" max="14074" width="0" hidden="1" customWidth="1"/>
    <col min="14075" max="14075" width="63.5703125" bestFit="1" customWidth="1"/>
    <col min="14076" max="14076" width="7.42578125" bestFit="1" customWidth="1"/>
    <col min="14077" max="14077" width="8.7109375" bestFit="1" customWidth="1"/>
    <col min="14078" max="14079" width="10.7109375" bestFit="1" customWidth="1"/>
    <col min="14080" max="14080" width="11.140625" bestFit="1" customWidth="1"/>
    <col min="14081" max="14081" width="11" bestFit="1" customWidth="1"/>
    <col min="14082" max="14082" width="12.140625" bestFit="1" customWidth="1"/>
    <col min="14083" max="14083" width="13.140625" bestFit="1" customWidth="1"/>
    <col min="14084" max="14084" width="20.28515625" bestFit="1" customWidth="1"/>
    <col min="14085" max="14085" width="44.42578125" bestFit="1" customWidth="1"/>
    <col min="14330" max="14330" width="0" hidden="1" customWidth="1"/>
    <col min="14331" max="14331" width="63.5703125" bestFit="1" customWidth="1"/>
    <col min="14332" max="14332" width="7.42578125" bestFit="1" customWidth="1"/>
    <col min="14333" max="14333" width="8.7109375" bestFit="1" customWidth="1"/>
    <col min="14334" max="14335" width="10.7109375" bestFit="1" customWidth="1"/>
    <col min="14336" max="14336" width="11.140625" bestFit="1" customWidth="1"/>
    <col min="14337" max="14337" width="11" bestFit="1" customWidth="1"/>
    <col min="14338" max="14338" width="12.140625" bestFit="1" customWidth="1"/>
    <col min="14339" max="14339" width="13.140625" bestFit="1" customWidth="1"/>
    <col min="14340" max="14340" width="20.28515625" bestFit="1" customWidth="1"/>
    <col min="14341" max="14341" width="44.42578125" bestFit="1" customWidth="1"/>
    <col min="14586" max="14586" width="0" hidden="1" customWidth="1"/>
    <col min="14587" max="14587" width="63.5703125" bestFit="1" customWidth="1"/>
    <col min="14588" max="14588" width="7.42578125" bestFit="1" customWidth="1"/>
    <col min="14589" max="14589" width="8.7109375" bestFit="1" customWidth="1"/>
    <col min="14590" max="14591" width="10.7109375" bestFit="1" customWidth="1"/>
    <col min="14592" max="14592" width="11.140625" bestFit="1" customWidth="1"/>
    <col min="14593" max="14593" width="11" bestFit="1" customWidth="1"/>
    <col min="14594" max="14594" width="12.140625" bestFit="1" customWidth="1"/>
    <col min="14595" max="14595" width="13.140625" bestFit="1" customWidth="1"/>
    <col min="14596" max="14596" width="20.28515625" bestFit="1" customWidth="1"/>
    <col min="14597" max="14597" width="44.42578125" bestFit="1" customWidth="1"/>
    <col min="14842" max="14842" width="0" hidden="1" customWidth="1"/>
    <col min="14843" max="14843" width="63.5703125" bestFit="1" customWidth="1"/>
    <col min="14844" max="14844" width="7.42578125" bestFit="1" customWidth="1"/>
    <col min="14845" max="14845" width="8.7109375" bestFit="1" customWidth="1"/>
    <col min="14846" max="14847" width="10.7109375" bestFit="1" customWidth="1"/>
    <col min="14848" max="14848" width="11.140625" bestFit="1" customWidth="1"/>
    <col min="14849" max="14849" width="11" bestFit="1" customWidth="1"/>
    <col min="14850" max="14850" width="12.140625" bestFit="1" customWidth="1"/>
    <col min="14851" max="14851" width="13.140625" bestFit="1" customWidth="1"/>
    <col min="14852" max="14852" width="20.28515625" bestFit="1" customWidth="1"/>
    <col min="14853" max="14853" width="44.42578125" bestFit="1" customWidth="1"/>
    <col min="15098" max="15098" width="0" hidden="1" customWidth="1"/>
    <col min="15099" max="15099" width="63.5703125" bestFit="1" customWidth="1"/>
    <col min="15100" max="15100" width="7.42578125" bestFit="1" customWidth="1"/>
    <col min="15101" max="15101" width="8.7109375" bestFit="1" customWidth="1"/>
    <col min="15102" max="15103" width="10.7109375" bestFit="1" customWidth="1"/>
    <col min="15104" max="15104" width="11.140625" bestFit="1" customWidth="1"/>
    <col min="15105" max="15105" width="11" bestFit="1" customWidth="1"/>
    <col min="15106" max="15106" width="12.140625" bestFit="1" customWidth="1"/>
    <col min="15107" max="15107" width="13.140625" bestFit="1" customWidth="1"/>
    <col min="15108" max="15108" width="20.28515625" bestFit="1" customWidth="1"/>
    <col min="15109" max="15109" width="44.42578125" bestFit="1" customWidth="1"/>
    <col min="15354" max="15354" width="0" hidden="1" customWidth="1"/>
    <col min="15355" max="15355" width="63.5703125" bestFit="1" customWidth="1"/>
    <col min="15356" max="15356" width="7.42578125" bestFit="1" customWidth="1"/>
    <col min="15357" max="15357" width="8.7109375" bestFit="1" customWidth="1"/>
    <col min="15358" max="15359" width="10.7109375" bestFit="1" customWidth="1"/>
    <col min="15360" max="15360" width="11.140625" bestFit="1" customWidth="1"/>
    <col min="15361" max="15361" width="11" bestFit="1" customWidth="1"/>
    <col min="15362" max="15362" width="12.140625" bestFit="1" customWidth="1"/>
    <col min="15363" max="15363" width="13.140625" bestFit="1" customWidth="1"/>
    <col min="15364" max="15364" width="20.28515625" bestFit="1" customWidth="1"/>
    <col min="15365" max="15365" width="44.42578125" bestFit="1" customWidth="1"/>
    <col min="15610" max="15610" width="0" hidden="1" customWidth="1"/>
    <col min="15611" max="15611" width="63.5703125" bestFit="1" customWidth="1"/>
    <col min="15612" max="15612" width="7.42578125" bestFit="1" customWidth="1"/>
    <col min="15613" max="15613" width="8.7109375" bestFit="1" customWidth="1"/>
    <col min="15614" max="15615" width="10.7109375" bestFit="1" customWidth="1"/>
    <col min="15616" max="15616" width="11.140625" bestFit="1" customWidth="1"/>
    <col min="15617" max="15617" width="11" bestFit="1" customWidth="1"/>
    <col min="15618" max="15618" width="12.140625" bestFit="1" customWidth="1"/>
    <col min="15619" max="15619" width="13.140625" bestFit="1" customWidth="1"/>
    <col min="15620" max="15620" width="20.28515625" bestFit="1" customWidth="1"/>
    <col min="15621" max="15621" width="44.42578125" bestFit="1" customWidth="1"/>
    <col min="15866" max="15866" width="0" hidden="1" customWidth="1"/>
    <col min="15867" max="15867" width="63.5703125" bestFit="1" customWidth="1"/>
    <col min="15868" max="15868" width="7.42578125" bestFit="1" customWidth="1"/>
    <col min="15869" max="15869" width="8.7109375" bestFit="1" customWidth="1"/>
    <col min="15870" max="15871" width="10.7109375" bestFit="1" customWidth="1"/>
    <col min="15872" max="15872" width="11.140625" bestFit="1" customWidth="1"/>
    <col min="15873" max="15873" width="11" bestFit="1" customWidth="1"/>
    <col min="15874" max="15874" width="12.140625" bestFit="1" customWidth="1"/>
    <col min="15875" max="15875" width="13.140625" bestFit="1" customWidth="1"/>
    <col min="15876" max="15876" width="20.28515625" bestFit="1" customWidth="1"/>
    <col min="15877" max="15877" width="44.42578125" bestFit="1" customWidth="1"/>
    <col min="16122" max="16122" width="0" hidden="1" customWidth="1"/>
    <col min="16123" max="16123" width="63.5703125" bestFit="1" customWidth="1"/>
    <col min="16124" max="16124" width="7.42578125" bestFit="1" customWidth="1"/>
    <col min="16125" max="16125" width="8.7109375" bestFit="1" customWidth="1"/>
    <col min="16126" max="16127" width="10.7109375" bestFit="1" customWidth="1"/>
    <col min="16128" max="16128" width="11.140625" bestFit="1" customWidth="1"/>
    <col min="16129" max="16129" width="11" bestFit="1" customWidth="1"/>
    <col min="16130" max="16130" width="12.140625" bestFit="1" customWidth="1"/>
    <col min="16131" max="16131" width="13.140625" bestFit="1" customWidth="1"/>
    <col min="16132" max="16132" width="20.28515625" bestFit="1" customWidth="1"/>
    <col min="16133" max="16133" width="44.42578125" bestFit="1" customWidth="1"/>
  </cols>
  <sheetData>
    <row r="1" spans="1:18" s="19" customFormat="1" ht="12.75" x14ac:dyDescent="0.25">
      <c r="H1" s="20"/>
    </row>
    <row r="2" spans="1:18" s="19" customFormat="1" ht="12.75" x14ac:dyDescent="0.25">
      <c r="H2" s="20"/>
    </row>
    <row r="3" spans="1:18" s="21" customFormat="1" ht="12.75" x14ac:dyDescent="0.25">
      <c r="A3" s="21" t="s">
        <v>210</v>
      </c>
      <c r="H3" s="20"/>
    </row>
    <row r="4" spans="1:18" s="21" customFormat="1" ht="12.75" x14ac:dyDescent="0.25">
      <c r="A4" s="21" t="s">
        <v>57</v>
      </c>
      <c r="C4" s="22"/>
      <c r="D4" s="22"/>
      <c r="E4" s="22"/>
      <c r="H4" s="20"/>
    </row>
    <row r="5" spans="1:18" s="21" customFormat="1" ht="12.75" x14ac:dyDescent="0.25">
      <c r="A5" s="22"/>
      <c r="C5" s="22"/>
      <c r="D5" s="22"/>
      <c r="E5" s="22"/>
      <c r="H5" s="20"/>
    </row>
    <row r="6" spans="1:18" s="21" customFormat="1" x14ac:dyDescent="0.25">
      <c r="A6" s="146" t="s">
        <v>19</v>
      </c>
      <c r="B6" s="147"/>
      <c r="C6" s="147"/>
      <c r="D6" s="147"/>
      <c r="E6" s="147"/>
      <c r="F6" s="147"/>
      <c r="G6" s="147"/>
      <c r="H6" s="147"/>
      <c r="I6" s="147"/>
      <c r="J6" s="147"/>
      <c r="K6" s="147"/>
      <c r="L6" s="147"/>
      <c r="M6" s="148"/>
      <c r="N6" s="137" t="s">
        <v>189</v>
      </c>
      <c r="O6" s="138"/>
      <c r="P6" s="138"/>
      <c r="Q6" s="138"/>
      <c r="R6" s="139"/>
    </row>
    <row r="7" spans="1:18" s="20" customFormat="1" ht="38.25" x14ac:dyDescent="0.2">
      <c r="A7" s="30" t="s">
        <v>104</v>
      </c>
      <c r="B7" s="30" t="s">
        <v>14</v>
      </c>
      <c r="C7" s="30" t="s">
        <v>11</v>
      </c>
      <c r="D7" s="30" t="s">
        <v>12</v>
      </c>
      <c r="E7" s="30" t="s">
        <v>7</v>
      </c>
      <c r="F7" s="30" t="s">
        <v>8</v>
      </c>
      <c r="G7" s="30" t="s">
        <v>32</v>
      </c>
      <c r="H7" s="30" t="s">
        <v>33</v>
      </c>
      <c r="I7" s="30" t="s">
        <v>34</v>
      </c>
      <c r="J7" s="30" t="s">
        <v>13</v>
      </c>
      <c r="K7" s="31" t="s">
        <v>9</v>
      </c>
      <c r="L7" s="30" t="s">
        <v>10</v>
      </c>
      <c r="M7" s="109" t="s">
        <v>269</v>
      </c>
      <c r="N7" s="68" t="s">
        <v>190</v>
      </c>
      <c r="O7" s="68" t="s">
        <v>14</v>
      </c>
      <c r="P7" s="68" t="s">
        <v>191</v>
      </c>
      <c r="Q7" s="68" t="s">
        <v>192</v>
      </c>
      <c r="R7" s="68" t="s">
        <v>193</v>
      </c>
    </row>
    <row r="8" spans="1:18" s="20" customFormat="1" ht="12.75" x14ac:dyDescent="0.25">
      <c r="A8" s="23" t="s">
        <v>35</v>
      </c>
      <c r="B8" s="23" t="s">
        <v>123</v>
      </c>
      <c r="C8" s="23" t="s">
        <v>117</v>
      </c>
      <c r="D8" s="27">
        <v>3</v>
      </c>
      <c r="E8" s="27">
        <v>1</v>
      </c>
      <c r="F8" s="27">
        <f>E8+D8-1</f>
        <v>3</v>
      </c>
      <c r="G8" s="27" t="s">
        <v>255</v>
      </c>
      <c r="H8" s="27" t="s">
        <v>255</v>
      </c>
      <c r="I8" s="27" t="s">
        <v>88</v>
      </c>
      <c r="J8" s="29" t="s">
        <v>243</v>
      </c>
      <c r="K8" s="24" t="s">
        <v>207</v>
      </c>
      <c r="L8" s="23" t="s">
        <v>80</v>
      </c>
      <c r="M8" s="23"/>
      <c r="N8" s="23"/>
      <c r="O8" s="23"/>
      <c r="P8" s="23"/>
      <c r="Q8" s="23"/>
      <c r="R8" s="23"/>
    </row>
    <row r="9" spans="1:18" s="19" customFormat="1" ht="12.75" x14ac:dyDescent="0.25">
      <c r="A9" s="23" t="s">
        <v>53</v>
      </c>
      <c r="B9" s="23" t="s">
        <v>36</v>
      </c>
      <c r="C9" s="23" t="s">
        <v>117</v>
      </c>
      <c r="D9" s="27">
        <v>5</v>
      </c>
      <c r="E9" s="50">
        <f>F8+1</f>
        <v>4</v>
      </c>
      <c r="F9" s="27">
        <f>E9+D9-1</f>
        <v>8</v>
      </c>
      <c r="G9" s="27" t="s">
        <v>255</v>
      </c>
      <c r="H9" s="27" t="s">
        <v>255</v>
      </c>
      <c r="I9" s="27" t="s">
        <v>108</v>
      </c>
      <c r="J9" s="29"/>
      <c r="K9" s="26" t="s">
        <v>79</v>
      </c>
      <c r="L9" s="23" t="s">
        <v>201</v>
      </c>
      <c r="M9" s="110" t="s">
        <v>270</v>
      </c>
      <c r="N9" s="23"/>
      <c r="O9" s="23"/>
      <c r="P9" s="23"/>
      <c r="Q9" s="23"/>
      <c r="R9" s="23"/>
    </row>
    <row r="10" spans="1:18" s="19" customFormat="1" ht="25.5" x14ac:dyDescent="0.25">
      <c r="A10" s="23" t="s">
        <v>53</v>
      </c>
      <c r="B10" s="23" t="s">
        <v>41</v>
      </c>
      <c r="C10" s="23" t="s">
        <v>117</v>
      </c>
      <c r="D10" s="27">
        <v>11</v>
      </c>
      <c r="E10" s="74">
        <f t="shared" ref="E10:E19" si="0">F9+1</f>
        <v>9</v>
      </c>
      <c r="F10" s="27">
        <f t="shared" ref="F10:F19" si="1">E10+D10-1</f>
        <v>19</v>
      </c>
      <c r="G10" s="27" t="s">
        <v>255</v>
      </c>
      <c r="H10" s="27" t="s">
        <v>255</v>
      </c>
      <c r="I10" s="27" t="s">
        <v>35</v>
      </c>
      <c r="J10" s="29"/>
      <c r="K10" s="26" t="s">
        <v>51</v>
      </c>
      <c r="L10" s="23" t="s">
        <v>145</v>
      </c>
      <c r="M10" s="110"/>
      <c r="N10" s="23"/>
      <c r="O10" s="23"/>
      <c r="P10" s="23"/>
      <c r="Q10" s="23"/>
      <c r="R10" s="23"/>
    </row>
    <row r="11" spans="1:18" s="19" customFormat="1" ht="102" x14ac:dyDescent="0.25">
      <c r="A11" s="23" t="s">
        <v>53</v>
      </c>
      <c r="B11" s="23" t="s">
        <v>37</v>
      </c>
      <c r="C11" s="23" t="s">
        <v>117</v>
      </c>
      <c r="D11" s="27">
        <v>10</v>
      </c>
      <c r="E11" s="74">
        <f t="shared" si="0"/>
        <v>20</v>
      </c>
      <c r="F11" s="27">
        <f>E11+D11-1</f>
        <v>29</v>
      </c>
      <c r="G11" s="27" t="s">
        <v>255</v>
      </c>
      <c r="H11" s="27" t="s">
        <v>255</v>
      </c>
      <c r="I11" s="27" t="s">
        <v>35</v>
      </c>
      <c r="J11" s="27"/>
      <c r="K11" s="26" t="s">
        <v>233</v>
      </c>
      <c r="L11" s="23" t="s">
        <v>236</v>
      </c>
      <c r="M11" s="110" t="s">
        <v>271</v>
      </c>
      <c r="N11" s="23"/>
      <c r="O11" s="23"/>
      <c r="P11" s="23"/>
      <c r="Q11" s="23"/>
      <c r="R11" s="23"/>
    </row>
    <row r="12" spans="1:18" s="19" customFormat="1" ht="25.5" x14ac:dyDescent="0.25">
      <c r="A12" s="23" t="s">
        <v>53</v>
      </c>
      <c r="B12" s="23" t="s">
        <v>47</v>
      </c>
      <c r="C12" s="23" t="s">
        <v>117</v>
      </c>
      <c r="D12" s="27">
        <v>30</v>
      </c>
      <c r="E12" s="74">
        <f t="shared" si="0"/>
        <v>30</v>
      </c>
      <c r="F12" s="27">
        <f t="shared" si="1"/>
        <v>59</v>
      </c>
      <c r="G12" s="27" t="s">
        <v>255</v>
      </c>
      <c r="H12" s="27" t="s">
        <v>255</v>
      </c>
      <c r="I12" s="27" t="s">
        <v>35</v>
      </c>
      <c r="J12" s="27"/>
      <c r="K12" s="26" t="s">
        <v>35</v>
      </c>
      <c r="L12" s="26" t="s">
        <v>237</v>
      </c>
      <c r="M12" s="107" t="s">
        <v>272</v>
      </c>
      <c r="N12" s="23"/>
      <c r="O12" s="23"/>
      <c r="P12" s="23"/>
      <c r="Q12" s="23"/>
      <c r="R12" s="23"/>
    </row>
    <row r="13" spans="1:18" s="19" customFormat="1" ht="43.5" customHeight="1" x14ac:dyDescent="0.25">
      <c r="A13" s="23" t="s">
        <v>63</v>
      </c>
      <c r="B13" s="23" t="s">
        <v>58</v>
      </c>
      <c r="C13" s="23" t="s">
        <v>103</v>
      </c>
      <c r="D13" s="27">
        <v>5</v>
      </c>
      <c r="E13" s="74">
        <f t="shared" si="0"/>
        <v>60</v>
      </c>
      <c r="F13" s="27">
        <f t="shared" si="1"/>
        <v>64</v>
      </c>
      <c r="G13" s="27" t="s">
        <v>255</v>
      </c>
      <c r="H13" s="27" t="s">
        <v>255</v>
      </c>
      <c r="I13" s="27" t="s">
        <v>88</v>
      </c>
      <c r="J13" s="43"/>
      <c r="K13" s="26" t="s">
        <v>134</v>
      </c>
      <c r="L13" s="23" t="s">
        <v>64</v>
      </c>
      <c r="M13" s="23"/>
      <c r="N13" s="23"/>
      <c r="O13" s="23"/>
      <c r="P13" s="23"/>
      <c r="Q13" s="23"/>
      <c r="R13" s="23"/>
    </row>
    <row r="14" spans="1:18" s="20" customFormat="1" ht="12.75" x14ac:dyDescent="0.25">
      <c r="A14" s="23" t="s">
        <v>63</v>
      </c>
      <c r="B14" s="23" t="s">
        <v>212</v>
      </c>
      <c r="C14" s="23" t="s">
        <v>117</v>
      </c>
      <c r="D14" s="27">
        <v>7</v>
      </c>
      <c r="E14" s="74">
        <f t="shared" si="0"/>
        <v>65</v>
      </c>
      <c r="F14" s="27">
        <f t="shared" si="1"/>
        <v>71</v>
      </c>
      <c r="G14" s="27" t="s">
        <v>254</v>
      </c>
      <c r="H14" s="27" t="s">
        <v>255</v>
      </c>
      <c r="I14" s="27" t="s">
        <v>88</v>
      </c>
      <c r="J14" s="27"/>
      <c r="K14" s="26" t="s">
        <v>147</v>
      </c>
      <c r="L14" s="23" t="s">
        <v>213</v>
      </c>
      <c r="M14" s="23"/>
      <c r="N14" s="69"/>
      <c r="O14" s="69"/>
      <c r="P14" s="69"/>
      <c r="Q14" s="69"/>
      <c r="R14" s="69"/>
    </row>
    <row r="15" spans="1:18" ht="25.5" x14ac:dyDescent="0.25">
      <c r="A15" s="23" t="s">
        <v>63</v>
      </c>
      <c r="B15" s="23" t="s">
        <v>59</v>
      </c>
      <c r="C15" s="23" t="s">
        <v>98</v>
      </c>
      <c r="D15" s="27">
        <v>10</v>
      </c>
      <c r="E15" s="74">
        <f t="shared" si="0"/>
        <v>72</v>
      </c>
      <c r="F15" s="27">
        <f t="shared" si="1"/>
        <v>81</v>
      </c>
      <c r="G15" s="27" t="s">
        <v>254</v>
      </c>
      <c r="H15" s="27" t="s">
        <v>255</v>
      </c>
      <c r="I15" s="27" t="s">
        <v>88</v>
      </c>
      <c r="J15" s="27"/>
      <c r="K15" s="26" t="s">
        <v>105</v>
      </c>
      <c r="L15" s="23" t="s">
        <v>65</v>
      </c>
      <c r="M15" s="23"/>
      <c r="N15" s="69"/>
      <c r="O15" s="69"/>
      <c r="P15" s="69"/>
      <c r="Q15" s="69"/>
      <c r="R15" s="69"/>
    </row>
    <row r="16" spans="1:18" x14ac:dyDescent="0.25">
      <c r="A16" s="23" t="s">
        <v>63</v>
      </c>
      <c r="B16" s="75" t="s">
        <v>258</v>
      </c>
      <c r="C16" s="23" t="s">
        <v>118</v>
      </c>
      <c r="D16" s="27">
        <v>28</v>
      </c>
      <c r="E16" s="74">
        <f t="shared" si="0"/>
        <v>82</v>
      </c>
      <c r="F16" s="27">
        <f t="shared" si="1"/>
        <v>109</v>
      </c>
      <c r="G16" s="27" t="s">
        <v>254</v>
      </c>
      <c r="H16" s="27" t="s">
        <v>255</v>
      </c>
      <c r="I16" s="27" t="s">
        <v>88</v>
      </c>
      <c r="J16" s="27"/>
      <c r="K16" s="26" t="s">
        <v>299</v>
      </c>
      <c r="L16" s="23" t="s">
        <v>89</v>
      </c>
      <c r="M16" s="23"/>
      <c r="N16" s="69"/>
      <c r="O16" s="69"/>
      <c r="P16" s="69"/>
      <c r="Q16" s="69"/>
      <c r="R16" s="69"/>
    </row>
    <row r="17" spans="1:18" ht="29.25" customHeight="1" x14ac:dyDescent="0.25">
      <c r="A17" s="23" t="s">
        <v>63</v>
      </c>
      <c r="B17" s="23" t="s">
        <v>61</v>
      </c>
      <c r="C17" s="23" t="s">
        <v>117</v>
      </c>
      <c r="D17" s="27">
        <v>30</v>
      </c>
      <c r="E17" s="74">
        <f t="shared" si="0"/>
        <v>110</v>
      </c>
      <c r="F17" s="27">
        <f t="shared" si="1"/>
        <v>139</v>
      </c>
      <c r="G17" s="27" t="s">
        <v>254</v>
      </c>
      <c r="H17" s="27" t="s">
        <v>255</v>
      </c>
      <c r="I17" s="27" t="s">
        <v>88</v>
      </c>
      <c r="J17" s="29" t="s">
        <v>30</v>
      </c>
      <c r="K17" s="26" t="s">
        <v>248</v>
      </c>
      <c r="L17" s="23" t="s">
        <v>146</v>
      </c>
      <c r="M17" s="23"/>
      <c r="N17" s="69"/>
      <c r="O17" s="69"/>
      <c r="P17" s="69"/>
      <c r="Q17" s="69"/>
      <c r="R17" s="69"/>
    </row>
    <row r="18" spans="1:18" ht="27.75" customHeight="1" x14ac:dyDescent="0.25">
      <c r="A18" s="23" t="s">
        <v>63</v>
      </c>
      <c r="B18" s="23" t="s">
        <v>62</v>
      </c>
      <c r="C18" s="23" t="s">
        <v>117</v>
      </c>
      <c r="D18" s="27">
        <v>254</v>
      </c>
      <c r="E18" s="74">
        <f t="shared" si="0"/>
        <v>140</v>
      </c>
      <c r="F18" s="83">
        <f t="shared" si="1"/>
        <v>393</v>
      </c>
      <c r="G18" s="27" t="s">
        <v>254</v>
      </c>
      <c r="H18" s="27" t="s">
        <v>255</v>
      </c>
      <c r="I18" s="27" t="s">
        <v>88</v>
      </c>
      <c r="J18" s="27"/>
      <c r="K18" s="23" t="s">
        <v>249</v>
      </c>
      <c r="L18" s="23" t="s">
        <v>250</v>
      </c>
      <c r="M18" s="23"/>
      <c r="N18" s="25"/>
      <c r="O18" s="25"/>
      <c r="P18" s="25"/>
      <c r="Q18" s="25"/>
      <c r="R18" s="25"/>
    </row>
    <row r="19" spans="1:18" ht="25.5" x14ac:dyDescent="0.25">
      <c r="A19" s="28" t="s">
        <v>35</v>
      </c>
      <c r="B19" s="23" t="s">
        <v>20</v>
      </c>
      <c r="C19" s="23" t="s">
        <v>117</v>
      </c>
      <c r="D19" s="27">
        <v>151</v>
      </c>
      <c r="E19" s="86">
        <f t="shared" si="0"/>
        <v>394</v>
      </c>
      <c r="F19" s="27">
        <f t="shared" si="1"/>
        <v>544</v>
      </c>
      <c r="G19" s="87" t="s">
        <v>254</v>
      </c>
      <c r="H19" s="27" t="s">
        <v>255</v>
      </c>
      <c r="I19" s="27" t="s">
        <v>88</v>
      </c>
      <c r="J19" s="27"/>
      <c r="K19" s="23" t="s">
        <v>21</v>
      </c>
      <c r="L19" s="23" t="s">
        <v>106</v>
      </c>
      <c r="M19" s="23"/>
      <c r="N19" s="69"/>
      <c r="O19" s="69"/>
      <c r="P19" s="69"/>
      <c r="Q19" s="69"/>
      <c r="R19" s="69"/>
    </row>
    <row r="20" spans="1:18" x14ac:dyDescent="0.25">
      <c r="F20" s="84"/>
    </row>
    <row r="21" spans="1:18" x14ac:dyDescent="0.25">
      <c r="F21" s="84"/>
    </row>
    <row r="22" spans="1:18" x14ac:dyDescent="0.25">
      <c r="F22" s="84"/>
    </row>
    <row r="23" spans="1:18" x14ac:dyDescent="0.25">
      <c r="F23" s="84"/>
    </row>
    <row r="24" spans="1:18" x14ac:dyDescent="0.25">
      <c r="F24" s="84"/>
    </row>
    <row r="25" spans="1:18" x14ac:dyDescent="0.25">
      <c r="F25" s="84"/>
    </row>
    <row r="26" spans="1:18" x14ac:dyDescent="0.25">
      <c r="F26" s="84"/>
    </row>
    <row r="27" spans="1:18" x14ac:dyDescent="0.25">
      <c r="F27" s="84"/>
    </row>
    <row r="28" spans="1:18" x14ac:dyDescent="0.25">
      <c r="F28" s="84"/>
    </row>
    <row r="29" spans="1:18" x14ac:dyDescent="0.25">
      <c r="F29" s="84"/>
    </row>
    <row r="30" spans="1:18" x14ac:dyDescent="0.25">
      <c r="F30" s="84"/>
    </row>
    <row r="31" spans="1:18" x14ac:dyDescent="0.25">
      <c r="F31" s="84"/>
    </row>
    <row r="32" spans="1:18" x14ac:dyDescent="0.25">
      <c r="F32" s="84"/>
    </row>
    <row r="33" spans="6:6" x14ac:dyDescent="0.25">
      <c r="F33" s="84"/>
    </row>
    <row r="34" spans="6:6" x14ac:dyDescent="0.25">
      <c r="F34" s="84"/>
    </row>
    <row r="35" spans="6:6" x14ac:dyDescent="0.25">
      <c r="F35" s="84"/>
    </row>
    <row r="36" spans="6:6" x14ac:dyDescent="0.25">
      <c r="F36" s="84"/>
    </row>
    <row r="37" spans="6:6" x14ac:dyDescent="0.25">
      <c r="F37" s="84"/>
    </row>
    <row r="38" spans="6:6" x14ac:dyDescent="0.25">
      <c r="F38" s="84"/>
    </row>
    <row r="39" spans="6:6" x14ac:dyDescent="0.25">
      <c r="F39" s="84"/>
    </row>
    <row r="40" spans="6:6" x14ac:dyDescent="0.25">
      <c r="F40" s="84"/>
    </row>
    <row r="41" spans="6:6" x14ac:dyDescent="0.25">
      <c r="F41" s="84"/>
    </row>
    <row r="42" spans="6:6" x14ac:dyDescent="0.25">
      <c r="F42" s="85"/>
    </row>
  </sheetData>
  <mergeCells count="2">
    <mergeCell ref="N6:R6"/>
    <mergeCell ref="A6:M6"/>
  </mergeCells>
  <printOptions headings="1"/>
  <pageMargins left="0.7" right="0.7" top="0.75" bottom="0.75" header="0.3" footer="0.3"/>
  <pageSetup paperSize="5" scale="7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tabSelected="1" topLeftCell="A16" zoomScaleNormal="100" workbookViewId="0">
      <pane xSplit="2" topLeftCell="I1" activePane="topRight" state="frozen"/>
      <selection activeCell="C18" sqref="C18"/>
      <selection pane="topRight" activeCell="L28" sqref="L28"/>
    </sheetView>
  </sheetViews>
  <sheetFormatPr defaultColWidth="13.85546875" defaultRowHeight="15" x14ac:dyDescent="0.25"/>
  <cols>
    <col min="1" max="1" width="15" customWidth="1"/>
    <col min="2" max="2" width="19.42578125" customWidth="1"/>
    <col min="3" max="3" width="13.5703125" customWidth="1"/>
    <col min="4" max="4" width="10" customWidth="1"/>
    <col min="5" max="5" width="11.42578125" customWidth="1"/>
    <col min="6" max="6" width="10.7109375" customWidth="1"/>
    <col min="7" max="7" width="7.85546875" customWidth="1"/>
    <col min="8" max="8" width="10.28515625" customWidth="1"/>
    <col min="9" max="9" width="12.140625" bestFit="1" customWidth="1"/>
    <col min="10" max="10" width="14.5703125" customWidth="1"/>
    <col min="11" max="11" width="40.5703125" customWidth="1"/>
    <col min="12" max="12" width="41" customWidth="1"/>
    <col min="13" max="13" width="24" customWidth="1"/>
    <col min="250" max="254" width="13.85546875" customWidth="1"/>
    <col min="255" max="255" width="10.7109375" bestFit="1" customWidth="1"/>
    <col min="256" max="256" width="11.140625" bestFit="1" customWidth="1"/>
    <col min="257" max="257" width="11" bestFit="1" customWidth="1"/>
    <col min="258" max="258" width="12.140625" bestFit="1" customWidth="1"/>
    <col min="259" max="259" width="13.140625" bestFit="1" customWidth="1"/>
    <col min="260" max="260" width="20.28515625" bestFit="1" customWidth="1"/>
    <col min="261" max="261" width="44.42578125" bestFit="1" customWidth="1"/>
    <col min="506" max="506" width="0" hidden="1" customWidth="1"/>
    <col min="507" max="507" width="63.5703125" bestFit="1" customWidth="1"/>
    <col min="508" max="508" width="7.42578125" bestFit="1" customWidth="1"/>
    <col min="509" max="509" width="8.7109375" bestFit="1" customWidth="1"/>
    <col min="510" max="511" width="10.7109375" bestFit="1" customWidth="1"/>
    <col min="512" max="512" width="11.140625" bestFit="1" customWidth="1"/>
    <col min="513" max="513" width="11" bestFit="1" customWidth="1"/>
    <col min="514" max="514" width="12.140625" bestFit="1" customWidth="1"/>
    <col min="515" max="515" width="13.140625" bestFit="1" customWidth="1"/>
    <col min="516" max="516" width="20.28515625" bestFit="1" customWidth="1"/>
    <col min="517" max="517" width="44.42578125" bestFit="1" customWidth="1"/>
    <col min="762" max="762" width="0" hidden="1" customWidth="1"/>
    <col min="763" max="763" width="63.5703125" bestFit="1" customWidth="1"/>
    <col min="764" max="764" width="7.42578125" bestFit="1" customWidth="1"/>
    <col min="765" max="765" width="8.7109375" bestFit="1" customWidth="1"/>
    <col min="766" max="767" width="10.7109375" bestFit="1" customWidth="1"/>
    <col min="768" max="768" width="11.140625" bestFit="1" customWidth="1"/>
    <col min="769" max="769" width="11" bestFit="1" customWidth="1"/>
    <col min="770" max="770" width="12.140625" bestFit="1" customWidth="1"/>
    <col min="771" max="771" width="13.140625" bestFit="1" customWidth="1"/>
    <col min="772" max="772" width="20.28515625" bestFit="1" customWidth="1"/>
    <col min="773" max="773" width="44.42578125" bestFit="1" customWidth="1"/>
    <col min="1018" max="1018" width="0" hidden="1" customWidth="1"/>
    <col min="1019" max="1019" width="63.5703125" bestFit="1" customWidth="1"/>
    <col min="1020" max="1020" width="7.42578125" bestFit="1" customWidth="1"/>
    <col min="1021" max="1021" width="8.7109375" bestFit="1" customWidth="1"/>
    <col min="1022" max="1023" width="10.7109375" bestFit="1" customWidth="1"/>
    <col min="1024" max="1024" width="11.140625" bestFit="1" customWidth="1"/>
    <col min="1025" max="1025" width="11" bestFit="1" customWidth="1"/>
    <col min="1026" max="1026" width="12.140625" bestFit="1" customWidth="1"/>
    <col min="1027" max="1027" width="13.140625" bestFit="1" customWidth="1"/>
    <col min="1028" max="1028" width="20.28515625" bestFit="1" customWidth="1"/>
    <col min="1029" max="1029" width="44.42578125" bestFit="1" customWidth="1"/>
    <col min="1274" max="1274" width="0" hidden="1" customWidth="1"/>
    <col min="1275" max="1275" width="63.5703125" bestFit="1" customWidth="1"/>
    <col min="1276" max="1276" width="7.42578125" bestFit="1" customWidth="1"/>
    <col min="1277" max="1277" width="8.7109375" bestFit="1" customWidth="1"/>
    <col min="1278" max="1279" width="10.7109375" bestFit="1" customWidth="1"/>
    <col min="1280" max="1280" width="11.140625" bestFit="1" customWidth="1"/>
    <col min="1281" max="1281" width="11" bestFit="1" customWidth="1"/>
    <col min="1282" max="1282" width="12.140625" bestFit="1" customWidth="1"/>
    <col min="1283" max="1283" width="13.140625" bestFit="1" customWidth="1"/>
    <col min="1284" max="1284" width="20.28515625" bestFit="1" customWidth="1"/>
    <col min="1285" max="1285" width="44.42578125" bestFit="1" customWidth="1"/>
    <col min="1530" max="1530" width="0" hidden="1" customWidth="1"/>
    <col min="1531" max="1531" width="63.5703125" bestFit="1" customWidth="1"/>
    <col min="1532" max="1532" width="7.42578125" bestFit="1" customWidth="1"/>
    <col min="1533" max="1533" width="8.7109375" bestFit="1" customWidth="1"/>
    <col min="1534" max="1535" width="10.7109375" bestFit="1" customWidth="1"/>
    <col min="1536" max="1536" width="11.140625" bestFit="1" customWidth="1"/>
    <col min="1537" max="1537" width="11" bestFit="1" customWidth="1"/>
    <col min="1538" max="1538" width="12.140625" bestFit="1" customWidth="1"/>
    <col min="1539" max="1539" width="13.140625" bestFit="1" customWidth="1"/>
    <col min="1540" max="1540" width="20.28515625" bestFit="1" customWidth="1"/>
    <col min="1541" max="1541" width="44.42578125" bestFit="1" customWidth="1"/>
    <col min="1786" max="1786" width="0" hidden="1" customWidth="1"/>
    <col min="1787" max="1787" width="63.5703125" bestFit="1" customWidth="1"/>
    <col min="1788" max="1788" width="7.42578125" bestFit="1" customWidth="1"/>
    <col min="1789" max="1789" width="8.7109375" bestFit="1" customWidth="1"/>
    <col min="1790" max="1791" width="10.7109375" bestFit="1" customWidth="1"/>
    <col min="1792" max="1792" width="11.140625" bestFit="1" customWidth="1"/>
    <col min="1793" max="1793" width="11" bestFit="1" customWidth="1"/>
    <col min="1794" max="1794" width="12.140625" bestFit="1" customWidth="1"/>
    <col min="1795" max="1795" width="13.140625" bestFit="1" customWidth="1"/>
    <col min="1796" max="1796" width="20.28515625" bestFit="1" customWidth="1"/>
    <col min="1797" max="1797" width="44.42578125" bestFit="1" customWidth="1"/>
    <col min="2042" max="2042" width="0" hidden="1" customWidth="1"/>
    <col min="2043" max="2043" width="63.5703125" bestFit="1" customWidth="1"/>
    <col min="2044" max="2044" width="7.42578125" bestFit="1" customWidth="1"/>
    <col min="2045" max="2045" width="8.7109375" bestFit="1" customWidth="1"/>
    <col min="2046" max="2047" width="10.7109375" bestFit="1" customWidth="1"/>
    <col min="2048" max="2048" width="11.140625" bestFit="1" customWidth="1"/>
    <col min="2049" max="2049" width="11" bestFit="1" customWidth="1"/>
    <col min="2050" max="2050" width="12.140625" bestFit="1" customWidth="1"/>
    <col min="2051" max="2051" width="13.140625" bestFit="1" customWidth="1"/>
    <col min="2052" max="2052" width="20.28515625" bestFit="1" customWidth="1"/>
    <col min="2053" max="2053" width="44.42578125" bestFit="1" customWidth="1"/>
    <col min="2298" max="2298" width="0" hidden="1" customWidth="1"/>
    <col min="2299" max="2299" width="63.5703125" bestFit="1" customWidth="1"/>
    <col min="2300" max="2300" width="7.42578125" bestFit="1" customWidth="1"/>
    <col min="2301" max="2301" width="8.7109375" bestFit="1" customWidth="1"/>
    <col min="2302" max="2303" width="10.7109375" bestFit="1" customWidth="1"/>
    <col min="2304" max="2304" width="11.140625" bestFit="1" customWidth="1"/>
    <col min="2305" max="2305" width="11" bestFit="1" customWidth="1"/>
    <col min="2306" max="2306" width="12.140625" bestFit="1" customWidth="1"/>
    <col min="2307" max="2307" width="13.140625" bestFit="1" customWidth="1"/>
    <col min="2308" max="2308" width="20.28515625" bestFit="1" customWidth="1"/>
    <col min="2309" max="2309" width="44.42578125" bestFit="1" customWidth="1"/>
    <col min="2554" max="2554" width="0" hidden="1" customWidth="1"/>
    <col min="2555" max="2555" width="63.5703125" bestFit="1" customWidth="1"/>
    <col min="2556" max="2556" width="7.42578125" bestFit="1" customWidth="1"/>
    <col min="2557" max="2557" width="8.7109375" bestFit="1" customWidth="1"/>
    <col min="2558" max="2559" width="10.7109375" bestFit="1" customWidth="1"/>
    <col min="2560" max="2560" width="11.140625" bestFit="1" customWidth="1"/>
    <col min="2561" max="2561" width="11" bestFit="1" customWidth="1"/>
    <col min="2562" max="2562" width="12.140625" bestFit="1" customWidth="1"/>
    <col min="2563" max="2563" width="13.140625" bestFit="1" customWidth="1"/>
    <col min="2564" max="2564" width="20.28515625" bestFit="1" customWidth="1"/>
    <col min="2565" max="2565" width="44.42578125" bestFit="1" customWidth="1"/>
    <col min="2810" max="2810" width="0" hidden="1" customWidth="1"/>
    <col min="2811" max="2811" width="63.5703125" bestFit="1" customWidth="1"/>
    <col min="2812" max="2812" width="7.42578125" bestFit="1" customWidth="1"/>
    <col min="2813" max="2813" width="8.7109375" bestFit="1" customWidth="1"/>
    <col min="2814" max="2815" width="10.7109375" bestFit="1" customWidth="1"/>
    <col min="2816" max="2816" width="11.140625" bestFit="1" customWidth="1"/>
    <col min="2817" max="2817" width="11" bestFit="1" customWidth="1"/>
    <col min="2818" max="2818" width="12.140625" bestFit="1" customWidth="1"/>
    <col min="2819" max="2819" width="13.140625" bestFit="1" customWidth="1"/>
    <col min="2820" max="2820" width="20.28515625" bestFit="1" customWidth="1"/>
    <col min="2821" max="2821" width="44.42578125" bestFit="1" customWidth="1"/>
    <col min="3066" max="3066" width="0" hidden="1" customWidth="1"/>
    <col min="3067" max="3067" width="63.5703125" bestFit="1" customWidth="1"/>
    <col min="3068" max="3068" width="7.42578125" bestFit="1" customWidth="1"/>
    <col min="3069" max="3069" width="8.7109375" bestFit="1" customWidth="1"/>
    <col min="3070" max="3071" width="10.7109375" bestFit="1" customWidth="1"/>
    <col min="3072" max="3072" width="11.140625" bestFit="1" customWidth="1"/>
    <col min="3073" max="3073" width="11" bestFit="1" customWidth="1"/>
    <col min="3074" max="3074" width="12.140625" bestFit="1" customWidth="1"/>
    <col min="3075" max="3075" width="13.140625" bestFit="1" customWidth="1"/>
    <col min="3076" max="3076" width="20.28515625" bestFit="1" customWidth="1"/>
    <col min="3077" max="3077" width="44.42578125" bestFit="1" customWidth="1"/>
    <col min="3322" max="3322" width="0" hidden="1" customWidth="1"/>
    <col min="3323" max="3323" width="63.5703125" bestFit="1" customWidth="1"/>
    <col min="3324" max="3324" width="7.42578125" bestFit="1" customWidth="1"/>
    <col min="3325" max="3325" width="8.7109375" bestFit="1" customWidth="1"/>
    <col min="3326" max="3327" width="10.7109375" bestFit="1" customWidth="1"/>
    <col min="3328" max="3328" width="11.140625" bestFit="1" customWidth="1"/>
    <col min="3329" max="3329" width="11" bestFit="1" customWidth="1"/>
    <col min="3330" max="3330" width="12.140625" bestFit="1" customWidth="1"/>
    <col min="3331" max="3331" width="13.140625" bestFit="1" customWidth="1"/>
    <col min="3332" max="3332" width="20.28515625" bestFit="1" customWidth="1"/>
    <col min="3333" max="3333" width="44.42578125" bestFit="1" customWidth="1"/>
    <col min="3578" max="3578" width="0" hidden="1" customWidth="1"/>
    <col min="3579" max="3579" width="63.5703125" bestFit="1" customWidth="1"/>
    <col min="3580" max="3580" width="7.42578125" bestFit="1" customWidth="1"/>
    <col min="3581" max="3581" width="8.7109375" bestFit="1" customWidth="1"/>
    <col min="3582" max="3583" width="10.7109375" bestFit="1" customWidth="1"/>
    <col min="3584" max="3584" width="11.140625" bestFit="1" customWidth="1"/>
    <col min="3585" max="3585" width="11" bestFit="1" customWidth="1"/>
    <col min="3586" max="3586" width="12.140625" bestFit="1" customWidth="1"/>
    <col min="3587" max="3587" width="13.140625" bestFit="1" customWidth="1"/>
    <col min="3588" max="3588" width="20.28515625" bestFit="1" customWidth="1"/>
    <col min="3589" max="3589" width="44.42578125" bestFit="1" customWidth="1"/>
    <col min="3834" max="3834" width="0" hidden="1" customWidth="1"/>
    <col min="3835" max="3835" width="63.5703125" bestFit="1" customWidth="1"/>
    <col min="3836" max="3836" width="7.42578125" bestFit="1" customWidth="1"/>
    <col min="3837" max="3837" width="8.7109375" bestFit="1" customWidth="1"/>
    <col min="3838" max="3839" width="10.7109375" bestFit="1" customWidth="1"/>
    <col min="3840" max="3840" width="11.140625" bestFit="1" customWidth="1"/>
    <col min="3841" max="3841" width="11" bestFit="1" customWidth="1"/>
    <col min="3842" max="3842" width="12.140625" bestFit="1" customWidth="1"/>
    <col min="3843" max="3843" width="13.140625" bestFit="1" customWidth="1"/>
    <col min="3844" max="3844" width="20.28515625" bestFit="1" customWidth="1"/>
    <col min="3845" max="3845" width="44.42578125" bestFit="1" customWidth="1"/>
    <col min="4090" max="4090" width="0" hidden="1" customWidth="1"/>
    <col min="4091" max="4091" width="63.5703125" bestFit="1" customWidth="1"/>
    <col min="4092" max="4092" width="7.42578125" bestFit="1" customWidth="1"/>
    <col min="4093" max="4093" width="8.7109375" bestFit="1" customWidth="1"/>
    <col min="4094" max="4095" width="10.7109375" bestFit="1" customWidth="1"/>
    <col min="4096" max="4096" width="11.140625" bestFit="1" customWidth="1"/>
    <col min="4097" max="4097" width="11" bestFit="1" customWidth="1"/>
    <col min="4098" max="4098" width="12.140625" bestFit="1" customWidth="1"/>
    <col min="4099" max="4099" width="13.140625" bestFit="1" customWidth="1"/>
    <col min="4100" max="4100" width="20.28515625" bestFit="1" customWidth="1"/>
    <col min="4101" max="4101" width="44.42578125" bestFit="1" customWidth="1"/>
    <col min="4346" max="4346" width="0" hidden="1" customWidth="1"/>
    <col min="4347" max="4347" width="63.5703125" bestFit="1" customWidth="1"/>
    <col min="4348" max="4348" width="7.42578125" bestFit="1" customWidth="1"/>
    <col min="4349" max="4349" width="8.7109375" bestFit="1" customWidth="1"/>
    <col min="4350" max="4351" width="10.7109375" bestFit="1" customWidth="1"/>
    <col min="4352" max="4352" width="11.140625" bestFit="1" customWidth="1"/>
    <col min="4353" max="4353" width="11" bestFit="1" customWidth="1"/>
    <col min="4354" max="4354" width="12.140625" bestFit="1" customWidth="1"/>
    <col min="4355" max="4355" width="13.140625" bestFit="1" customWidth="1"/>
    <col min="4356" max="4356" width="20.28515625" bestFit="1" customWidth="1"/>
    <col min="4357" max="4357" width="44.42578125" bestFit="1" customWidth="1"/>
    <col min="4602" max="4602" width="0" hidden="1" customWidth="1"/>
    <col min="4603" max="4603" width="63.5703125" bestFit="1" customWidth="1"/>
    <col min="4604" max="4604" width="7.42578125" bestFit="1" customWidth="1"/>
    <col min="4605" max="4605" width="8.7109375" bestFit="1" customWidth="1"/>
    <col min="4606" max="4607" width="10.7109375" bestFit="1" customWidth="1"/>
    <col min="4608" max="4608" width="11.140625" bestFit="1" customWidth="1"/>
    <col min="4609" max="4609" width="11" bestFit="1" customWidth="1"/>
    <col min="4610" max="4610" width="12.140625" bestFit="1" customWidth="1"/>
    <col min="4611" max="4611" width="13.140625" bestFit="1" customWidth="1"/>
    <col min="4612" max="4612" width="20.28515625" bestFit="1" customWidth="1"/>
    <col min="4613" max="4613" width="44.42578125" bestFit="1" customWidth="1"/>
    <col min="4858" max="4858" width="0" hidden="1" customWidth="1"/>
    <col min="4859" max="4859" width="63.5703125" bestFit="1" customWidth="1"/>
    <col min="4860" max="4860" width="7.42578125" bestFit="1" customWidth="1"/>
    <col min="4861" max="4861" width="8.7109375" bestFit="1" customWidth="1"/>
    <col min="4862" max="4863" width="10.7109375" bestFit="1" customWidth="1"/>
    <col min="4864" max="4864" width="11.140625" bestFit="1" customWidth="1"/>
    <col min="4865" max="4865" width="11" bestFit="1" customWidth="1"/>
    <col min="4866" max="4866" width="12.140625" bestFit="1" customWidth="1"/>
    <col min="4867" max="4867" width="13.140625" bestFit="1" customWidth="1"/>
    <col min="4868" max="4868" width="20.28515625" bestFit="1" customWidth="1"/>
    <col min="4869" max="4869" width="44.42578125" bestFit="1" customWidth="1"/>
    <col min="5114" max="5114" width="0" hidden="1" customWidth="1"/>
    <col min="5115" max="5115" width="63.5703125" bestFit="1" customWidth="1"/>
    <col min="5116" max="5116" width="7.42578125" bestFit="1" customWidth="1"/>
    <col min="5117" max="5117" width="8.7109375" bestFit="1" customWidth="1"/>
    <col min="5118" max="5119" width="10.7109375" bestFit="1" customWidth="1"/>
    <col min="5120" max="5120" width="11.140625" bestFit="1" customWidth="1"/>
    <col min="5121" max="5121" width="11" bestFit="1" customWidth="1"/>
    <col min="5122" max="5122" width="12.140625" bestFit="1" customWidth="1"/>
    <col min="5123" max="5123" width="13.140625" bestFit="1" customWidth="1"/>
    <col min="5124" max="5124" width="20.28515625" bestFit="1" customWidth="1"/>
    <col min="5125" max="5125" width="44.42578125" bestFit="1" customWidth="1"/>
    <col min="5370" max="5370" width="0" hidden="1" customWidth="1"/>
    <col min="5371" max="5371" width="63.5703125" bestFit="1" customWidth="1"/>
    <col min="5372" max="5372" width="7.42578125" bestFit="1" customWidth="1"/>
    <col min="5373" max="5373" width="8.7109375" bestFit="1" customWidth="1"/>
    <col min="5374" max="5375" width="10.7109375" bestFit="1" customWidth="1"/>
    <col min="5376" max="5376" width="11.140625" bestFit="1" customWidth="1"/>
    <col min="5377" max="5377" width="11" bestFit="1" customWidth="1"/>
    <col min="5378" max="5378" width="12.140625" bestFit="1" customWidth="1"/>
    <col min="5379" max="5379" width="13.140625" bestFit="1" customWidth="1"/>
    <col min="5380" max="5380" width="20.28515625" bestFit="1" customWidth="1"/>
    <col min="5381" max="5381" width="44.42578125" bestFit="1" customWidth="1"/>
    <col min="5626" max="5626" width="0" hidden="1" customWidth="1"/>
    <col min="5627" max="5627" width="63.5703125" bestFit="1" customWidth="1"/>
    <col min="5628" max="5628" width="7.42578125" bestFit="1" customWidth="1"/>
    <col min="5629" max="5629" width="8.7109375" bestFit="1" customWidth="1"/>
    <col min="5630" max="5631" width="10.7109375" bestFit="1" customWidth="1"/>
    <col min="5632" max="5632" width="11.140625" bestFit="1" customWidth="1"/>
    <col min="5633" max="5633" width="11" bestFit="1" customWidth="1"/>
    <col min="5634" max="5634" width="12.140625" bestFit="1" customWidth="1"/>
    <col min="5635" max="5635" width="13.140625" bestFit="1" customWidth="1"/>
    <col min="5636" max="5636" width="20.28515625" bestFit="1" customWidth="1"/>
    <col min="5637" max="5637" width="44.42578125" bestFit="1" customWidth="1"/>
    <col min="5882" max="5882" width="0" hidden="1" customWidth="1"/>
    <col min="5883" max="5883" width="63.5703125" bestFit="1" customWidth="1"/>
    <col min="5884" max="5884" width="7.42578125" bestFit="1" customWidth="1"/>
    <col min="5885" max="5885" width="8.7109375" bestFit="1" customWidth="1"/>
    <col min="5886" max="5887" width="10.7109375" bestFit="1" customWidth="1"/>
    <col min="5888" max="5888" width="11.140625" bestFit="1" customWidth="1"/>
    <col min="5889" max="5889" width="11" bestFit="1" customWidth="1"/>
    <col min="5890" max="5890" width="12.140625" bestFit="1" customWidth="1"/>
    <col min="5891" max="5891" width="13.140625" bestFit="1" customWidth="1"/>
    <col min="5892" max="5892" width="20.28515625" bestFit="1" customWidth="1"/>
    <col min="5893" max="5893" width="44.42578125" bestFit="1" customWidth="1"/>
    <col min="6138" max="6138" width="0" hidden="1" customWidth="1"/>
    <col min="6139" max="6139" width="63.5703125" bestFit="1" customWidth="1"/>
    <col min="6140" max="6140" width="7.42578125" bestFit="1" customWidth="1"/>
    <col min="6141" max="6141" width="8.7109375" bestFit="1" customWidth="1"/>
    <col min="6142" max="6143" width="10.7109375" bestFit="1" customWidth="1"/>
    <col min="6144" max="6144" width="11.140625" bestFit="1" customWidth="1"/>
    <col min="6145" max="6145" width="11" bestFit="1" customWidth="1"/>
    <col min="6146" max="6146" width="12.140625" bestFit="1" customWidth="1"/>
    <col min="6147" max="6147" width="13.140625" bestFit="1" customWidth="1"/>
    <col min="6148" max="6148" width="20.28515625" bestFit="1" customWidth="1"/>
    <col min="6149" max="6149" width="44.42578125" bestFit="1" customWidth="1"/>
    <col min="6394" max="6394" width="0" hidden="1" customWidth="1"/>
    <col min="6395" max="6395" width="63.5703125" bestFit="1" customWidth="1"/>
    <col min="6396" max="6396" width="7.42578125" bestFit="1" customWidth="1"/>
    <col min="6397" max="6397" width="8.7109375" bestFit="1" customWidth="1"/>
    <col min="6398" max="6399" width="10.7109375" bestFit="1" customWidth="1"/>
    <col min="6400" max="6400" width="11.140625" bestFit="1" customWidth="1"/>
    <col min="6401" max="6401" width="11" bestFit="1" customWidth="1"/>
    <col min="6402" max="6402" width="12.140625" bestFit="1" customWidth="1"/>
    <col min="6403" max="6403" width="13.140625" bestFit="1" customWidth="1"/>
    <col min="6404" max="6404" width="20.28515625" bestFit="1" customWidth="1"/>
    <col min="6405" max="6405" width="44.42578125" bestFit="1" customWidth="1"/>
    <col min="6650" max="6650" width="0" hidden="1" customWidth="1"/>
    <col min="6651" max="6651" width="63.5703125" bestFit="1" customWidth="1"/>
    <col min="6652" max="6652" width="7.42578125" bestFit="1" customWidth="1"/>
    <col min="6653" max="6653" width="8.7109375" bestFit="1" customWidth="1"/>
    <col min="6654" max="6655" width="10.7109375" bestFit="1" customWidth="1"/>
    <col min="6656" max="6656" width="11.140625" bestFit="1" customWidth="1"/>
    <col min="6657" max="6657" width="11" bestFit="1" customWidth="1"/>
    <col min="6658" max="6658" width="12.140625" bestFit="1" customWidth="1"/>
    <col min="6659" max="6659" width="13.140625" bestFit="1" customWidth="1"/>
    <col min="6660" max="6660" width="20.28515625" bestFit="1" customWidth="1"/>
    <col min="6661" max="6661" width="44.42578125" bestFit="1" customWidth="1"/>
    <col min="6906" max="6906" width="0" hidden="1" customWidth="1"/>
    <col min="6907" max="6907" width="63.5703125" bestFit="1" customWidth="1"/>
    <col min="6908" max="6908" width="7.42578125" bestFit="1" customWidth="1"/>
    <col min="6909" max="6909" width="8.7109375" bestFit="1" customWidth="1"/>
    <col min="6910" max="6911" width="10.7109375" bestFit="1" customWidth="1"/>
    <col min="6912" max="6912" width="11.140625" bestFit="1" customWidth="1"/>
    <col min="6913" max="6913" width="11" bestFit="1" customWidth="1"/>
    <col min="6914" max="6914" width="12.140625" bestFit="1" customWidth="1"/>
    <col min="6915" max="6915" width="13.140625" bestFit="1" customWidth="1"/>
    <col min="6916" max="6916" width="20.28515625" bestFit="1" customWidth="1"/>
    <col min="6917" max="6917" width="44.42578125" bestFit="1" customWidth="1"/>
    <col min="7162" max="7162" width="0" hidden="1" customWidth="1"/>
    <col min="7163" max="7163" width="63.5703125" bestFit="1" customWidth="1"/>
    <col min="7164" max="7164" width="7.42578125" bestFit="1" customWidth="1"/>
    <col min="7165" max="7165" width="8.7109375" bestFit="1" customWidth="1"/>
    <col min="7166" max="7167" width="10.7109375" bestFit="1" customWidth="1"/>
    <col min="7168" max="7168" width="11.140625" bestFit="1" customWidth="1"/>
    <col min="7169" max="7169" width="11" bestFit="1" customWidth="1"/>
    <col min="7170" max="7170" width="12.140625" bestFit="1" customWidth="1"/>
    <col min="7171" max="7171" width="13.140625" bestFit="1" customWidth="1"/>
    <col min="7172" max="7172" width="20.28515625" bestFit="1" customWidth="1"/>
    <col min="7173" max="7173" width="44.42578125" bestFit="1" customWidth="1"/>
    <col min="7418" max="7418" width="0" hidden="1" customWidth="1"/>
    <col min="7419" max="7419" width="63.5703125" bestFit="1" customWidth="1"/>
    <col min="7420" max="7420" width="7.42578125" bestFit="1" customWidth="1"/>
    <col min="7421" max="7421" width="8.7109375" bestFit="1" customWidth="1"/>
    <col min="7422" max="7423" width="10.7109375" bestFit="1" customWidth="1"/>
    <col min="7424" max="7424" width="11.140625" bestFit="1" customWidth="1"/>
    <col min="7425" max="7425" width="11" bestFit="1" customWidth="1"/>
    <col min="7426" max="7426" width="12.140625" bestFit="1" customWidth="1"/>
    <col min="7427" max="7427" width="13.140625" bestFit="1" customWidth="1"/>
    <col min="7428" max="7428" width="20.28515625" bestFit="1" customWidth="1"/>
    <col min="7429" max="7429" width="44.42578125" bestFit="1" customWidth="1"/>
    <col min="7674" max="7674" width="0" hidden="1" customWidth="1"/>
    <col min="7675" max="7675" width="63.5703125" bestFit="1" customWidth="1"/>
    <col min="7676" max="7676" width="7.42578125" bestFit="1" customWidth="1"/>
    <col min="7677" max="7677" width="8.7109375" bestFit="1" customWidth="1"/>
    <col min="7678" max="7679" width="10.7109375" bestFit="1" customWidth="1"/>
    <col min="7680" max="7680" width="11.140625" bestFit="1" customWidth="1"/>
    <col min="7681" max="7681" width="11" bestFit="1" customWidth="1"/>
    <col min="7682" max="7682" width="12.140625" bestFit="1" customWidth="1"/>
    <col min="7683" max="7683" width="13.140625" bestFit="1" customWidth="1"/>
    <col min="7684" max="7684" width="20.28515625" bestFit="1" customWidth="1"/>
    <col min="7685" max="7685" width="44.42578125" bestFit="1" customWidth="1"/>
    <col min="7930" max="7930" width="0" hidden="1" customWidth="1"/>
    <col min="7931" max="7931" width="63.5703125" bestFit="1" customWidth="1"/>
    <col min="7932" max="7932" width="7.42578125" bestFit="1" customWidth="1"/>
    <col min="7933" max="7933" width="8.7109375" bestFit="1" customWidth="1"/>
    <col min="7934" max="7935" width="10.7109375" bestFit="1" customWidth="1"/>
    <col min="7936" max="7936" width="11.140625" bestFit="1" customWidth="1"/>
    <col min="7937" max="7937" width="11" bestFit="1" customWidth="1"/>
    <col min="7938" max="7938" width="12.140625" bestFit="1" customWidth="1"/>
    <col min="7939" max="7939" width="13.140625" bestFit="1" customWidth="1"/>
    <col min="7940" max="7940" width="20.28515625" bestFit="1" customWidth="1"/>
    <col min="7941" max="7941" width="44.42578125" bestFit="1" customWidth="1"/>
    <col min="8186" max="8186" width="0" hidden="1" customWidth="1"/>
    <col min="8187" max="8187" width="63.5703125" bestFit="1" customWidth="1"/>
    <col min="8188" max="8188" width="7.42578125" bestFit="1" customWidth="1"/>
    <col min="8189" max="8189" width="8.7109375" bestFit="1" customWidth="1"/>
    <col min="8190" max="8191" width="10.7109375" bestFit="1" customWidth="1"/>
    <col min="8192" max="8192" width="11.140625" bestFit="1" customWidth="1"/>
    <col min="8193" max="8193" width="11" bestFit="1" customWidth="1"/>
    <col min="8194" max="8194" width="12.140625" bestFit="1" customWidth="1"/>
    <col min="8195" max="8195" width="13.140625" bestFit="1" customWidth="1"/>
    <col min="8196" max="8196" width="20.28515625" bestFit="1" customWidth="1"/>
    <col min="8197" max="8197" width="44.42578125" bestFit="1" customWidth="1"/>
    <col min="8442" max="8442" width="0" hidden="1" customWidth="1"/>
    <col min="8443" max="8443" width="63.5703125" bestFit="1" customWidth="1"/>
    <col min="8444" max="8444" width="7.42578125" bestFit="1" customWidth="1"/>
    <col min="8445" max="8445" width="8.7109375" bestFit="1" customWidth="1"/>
    <col min="8446" max="8447" width="10.7109375" bestFit="1" customWidth="1"/>
    <col min="8448" max="8448" width="11.140625" bestFit="1" customWidth="1"/>
    <col min="8449" max="8449" width="11" bestFit="1" customWidth="1"/>
    <col min="8450" max="8450" width="12.140625" bestFit="1" customWidth="1"/>
    <col min="8451" max="8451" width="13.140625" bestFit="1" customWidth="1"/>
    <col min="8452" max="8452" width="20.28515625" bestFit="1" customWidth="1"/>
    <col min="8453" max="8453" width="44.42578125" bestFit="1" customWidth="1"/>
    <col min="8698" max="8698" width="0" hidden="1" customWidth="1"/>
    <col min="8699" max="8699" width="63.5703125" bestFit="1" customWidth="1"/>
    <col min="8700" max="8700" width="7.42578125" bestFit="1" customWidth="1"/>
    <col min="8701" max="8701" width="8.7109375" bestFit="1" customWidth="1"/>
    <col min="8702" max="8703" width="10.7109375" bestFit="1" customWidth="1"/>
    <col min="8704" max="8704" width="11.140625" bestFit="1" customWidth="1"/>
    <col min="8705" max="8705" width="11" bestFit="1" customWidth="1"/>
    <col min="8706" max="8706" width="12.140625" bestFit="1" customWidth="1"/>
    <col min="8707" max="8707" width="13.140625" bestFit="1" customWidth="1"/>
    <col min="8708" max="8708" width="20.28515625" bestFit="1" customWidth="1"/>
    <col min="8709" max="8709" width="44.42578125" bestFit="1" customWidth="1"/>
    <col min="8954" max="8954" width="0" hidden="1" customWidth="1"/>
    <col min="8955" max="8955" width="63.5703125" bestFit="1" customWidth="1"/>
    <col min="8956" max="8956" width="7.42578125" bestFit="1" customWidth="1"/>
    <col min="8957" max="8957" width="8.7109375" bestFit="1" customWidth="1"/>
    <col min="8958" max="8959" width="10.7109375" bestFit="1" customWidth="1"/>
    <col min="8960" max="8960" width="11.140625" bestFit="1" customWidth="1"/>
    <col min="8961" max="8961" width="11" bestFit="1" customWidth="1"/>
    <col min="8962" max="8962" width="12.140625" bestFit="1" customWidth="1"/>
    <col min="8963" max="8963" width="13.140625" bestFit="1" customWidth="1"/>
    <col min="8964" max="8964" width="20.28515625" bestFit="1" customWidth="1"/>
    <col min="8965" max="8965" width="44.42578125" bestFit="1" customWidth="1"/>
    <col min="9210" max="9210" width="0" hidden="1" customWidth="1"/>
    <col min="9211" max="9211" width="63.5703125" bestFit="1" customWidth="1"/>
    <col min="9212" max="9212" width="7.42578125" bestFit="1" customWidth="1"/>
    <col min="9213" max="9213" width="8.7109375" bestFit="1" customWidth="1"/>
    <col min="9214" max="9215" width="10.7109375" bestFit="1" customWidth="1"/>
    <col min="9216" max="9216" width="11.140625" bestFit="1" customWidth="1"/>
    <col min="9217" max="9217" width="11" bestFit="1" customWidth="1"/>
    <col min="9218" max="9218" width="12.140625" bestFit="1" customWidth="1"/>
    <col min="9219" max="9219" width="13.140625" bestFit="1" customWidth="1"/>
    <col min="9220" max="9220" width="20.28515625" bestFit="1" customWidth="1"/>
    <col min="9221" max="9221" width="44.42578125" bestFit="1" customWidth="1"/>
    <col min="9466" max="9466" width="0" hidden="1" customWidth="1"/>
    <col min="9467" max="9467" width="63.5703125" bestFit="1" customWidth="1"/>
    <col min="9468" max="9468" width="7.42578125" bestFit="1" customWidth="1"/>
    <col min="9469" max="9469" width="8.7109375" bestFit="1" customWidth="1"/>
    <col min="9470" max="9471" width="10.7109375" bestFit="1" customWidth="1"/>
    <col min="9472" max="9472" width="11.140625" bestFit="1" customWidth="1"/>
    <col min="9473" max="9473" width="11" bestFit="1" customWidth="1"/>
    <col min="9474" max="9474" width="12.140625" bestFit="1" customWidth="1"/>
    <col min="9475" max="9475" width="13.140625" bestFit="1" customWidth="1"/>
    <col min="9476" max="9476" width="20.28515625" bestFit="1" customWidth="1"/>
    <col min="9477" max="9477" width="44.42578125" bestFit="1" customWidth="1"/>
    <col min="9722" max="9722" width="0" hidden="1" customWidth="1"/>
    <col min="9723" max="9723" width="63.5703125" bestFit="1" customWidth="1"/>
    <col min="9724" max="9724" width="7.42578125" bestFit="1" customWidth="1"/>
    <col min="9725" max="9725" width="8.7109375" bestFit="1" customWidth="1"/>
    <col min="9726" max="9727" width="10.7109375" bestFit="1" customWidth="1"/>
    <col min="9728" max="9728" width="11.140625" bestFit="1" customWidth="1"/>
    <col min="9729" max="9729" width="11" bestFit="1" customWidth="1"/>
    <col min="9730" max="9730" width="12.140625" bestFit="1" customWidth="1"/>
    <col min="9731" max="9731" width="13.140625" bestFit="1" customWidth="1"/>
    <col min="9732" max="9732" width="20.28515625" bestFit="1" customWidth="1"/>
    <col min="9733" max="9733" width="44.42578125" bestFit="1" customWidth="1"/>
    <col min="9978" max="9978" width="0" hidden="1" customWidth="1"/>
    <col min="9979" max="9979" width="63.5703125" bestFit="1" customWidth="1"/>
    <col min="9980" max="9980" width="7.42578125" bestFit="1" customWidth="1"/>
    <col min="9981" max="9981" width="8.7109375" bestFit="1" customWidth="1"/>
    <col min="9982" max="9983" width="10.7109375" bestFit="1" customWidth="1"/>
    <col min="9984" max="9984" width="11.140625" bestFit="1" customWidth="1"/>
    <col min="9985" max="9985" width="11" bestFit="1" customWidth="1"/>
    <col min="9986" max="9986" width="12.140625" bestFit="1" customWidth="1"/>
    <col min="9987" max="9987" width="13.140625" bestFit="1" customWidth="1"/>
    <col min="9988" max="9988" width="20.28515625" bestFit="1" customWidth="1"/>
    <col min="9989" max="9989" width="44.42578125" bestFit="1" customWidth="1"/>
    <col min="10234" max="10234" width="0" hidden="1" customWidth="1"/>
    <col min="10235" max="10235" width="63.5703125" bestFit="1" customWidth="1"/>
    <col min="10236" max="10236" width="7.42578125" bestFit="1" customWidth="1"/>
    <col min="10237" max="10237" width="8.7109375" bestFit="1" customWidth="1"/>
    <col min="10238" max="10239" width="10.7109375" bestFit="1" customWidth="1"/>
    <col min="10240" max="10240" width="11.140625" bestFit="1" customWidth="1"/>
    <col min="10241" max="10241" width="11" bestFit="1" customWidth="1"/>
    <col min="10242" max="10242" width="12.140625" bestFit="1" customWidth="1"/>
    <col min="10243" max="10243" width="13.140625" bestFit="1" customWidth="1"/>
    <col min="10244" max="10244" width="20.28515625" bestFit="1" customWidth="1"/>
    <col min="10245" max="10245" width="44.42578125" bestFit="1" customWidth="1"/>
    <col min="10490" max="10490" width="0" hidden="1" customWidth="1"/>
    <col min="10491" max="10491" width="63.5703125" bestFit="1" customWidth="1"/>
    <col min="10492" max="10492" width="7.42578125" bestFit="1" customWidth="1"/>
    <col min="10493" max="10493" width="8.7109375" bestFit="1" customWidth="1"/>
    <col min="10494" max="10495" width="10.7109375" bestFit="1" customWidth="1"/>
    <col min="10496" max="10496" width="11.140625" bestFit="1" customWidth="1"/>
    <col min="10497" max="10497" width="11" bestFit="1" customWidth="1"/>
    <col min="10498" max="10498" width="12.140625" bestFit="1" customWidth="1"/>
    <col min="10499" max="10499" width="13.140625" bestFit="1" customWidth="1"/>
    <col min="10500" max="10500" width="20.28515625" bestFit="1" customWidth="1"/>
    <col min="10501" max="10501" width="44.42578125" bestFit="1" customWidth="1"/>
    <col min="10746" max="10746" width="0" hidden="1" customWidth="1"/>
    <col min="10747" max="10747" width="63.5703125" bestFit="1" customWidth="1"/>
    <col min="10748" max="10748" width="7.42578125" bestFit="1" customWidth="1"/>
    <col min="10749" max="10749" width="8.7109375" bestFit="1" customWidth="1"/>
    <col min="10750" max="10751" width="10.7109375" bestFit="1" customWidth="1"/>
    <col min="10752" max="10752" width="11.140625" bestFit="1" customWidth="1"/>
    <col min="10753" max="10753" width="11" bestFit="1" customWidth="1"/>
    <col min="10754" max="10754" width="12.140625" bestFit="1" customWidth="1"/>
    <col min="10755" max="10755" width="13.140625" bestFit="1" customWidth="1"/>
    <col min="10756" max="10756" width="20.28515625" bestFit="1" customWidth="1"/>
    <col min="10757" max="10757" width="44.42578125" bestFit="1" customWidth="1"/>
    <col min="11002" max="11002" width="0" hidden="1" customWidth="1"/>
    <col min="11003" max="11003" width="63.5703125" bestFit="1" customWidth="1"/>
    <col min="11004" max="11004" width="7.42578125" bestFit="1" customWidth="1"/>
    <col min="11005" max="11005" width="8.7109375" bestFit="1" customWidth="1"/>
    <col min="11006" max="11007" width="10.7109375" bestFit="1" customWidth="1"/>
    <col min="11008" max="11008" width="11.140625" bestFit="1" customWidth="1"/>
    <col min="11009" max="11009" width="11" bestFit="1" customWidth="1"/>
    <col min="11010" max="11010" width="12.140625" bestFit="1" customWidth="1"/>
    <col min="11011" max="11011" width="13.140625" bestFit="1" customWidth="1"/>
    <col min="11012" max="11012" width="20.28515625" bestFit="1" customWidth="1"/>
    <col min="11013" max="11013" width="44.42578125" bestFit="1" customWidth="1"/>
    <col min="11258" max="11258" width="0" hidden="1" customWidth="1"/>
    <col min="11259" max="11259" width="63.5703125" bestFit="1" customWidth="1"/>
    <col min="11260" max="11260" width="7.42578125" bestFit="1" customWidth="1"/>
    <col min="11261" max="11261" width="8.7109375" bestFit="1" customWidth="1"/>
    <col min="11262" max="11263" width="10.7109375" bestFit="1" customWidth="1"/>
    <col min="11264" max="11264" width="11.140625" bestFit="1" customWidth="1"/>
    <col min="11265" max="11265" width="11" bestFit="1" customWidth="1"/>
    <col min="11266" max="11266" width="12.140625" bestFit="1" customWidth="1"/>
    <col min="11267" max="11267" width="13.140625" bestFit="1" customWidth="1"/>
    <col min="11268" max="11268" width="20.28515625" bestFit="1" customWidth="1"/>
    <col min="11269" max="11269" width="44.42578125" bestFit="1" customWidth="1"/>
    <col min="11514" max="11514" width="0" hidden="1" customWidth="1"/>
    <col min="11515" max="11515" width="63.5703125" bestFit="1" customWidth="1"/>
    <col min="11516" max="11516" width="7.42578125" bestFit="1" customWidth="1"/>
    <col min="11517" max="11517" width="8.7109375" bestFit="1" customWidth="1"/>
    <col min="11518" max="11519" width="10.7109375" bestFit="1" customWidth="1"/>
    <col min="11520" max="11520" width="11.140625" bestFit="1" customWidth="1"/>
    <col min="11521" max="11521" width="11" bestFit="1" customWidth="1"/>
    <col min="11522" max="11522" width="12.140625" bestFit="1" customWidth="1"/>
    <col min="11523" max="11523" width="13.140625" bestFit="1" customWidth="1"/>
    <col min="11524" max="11524" width="20.28515625" bestFit="1" customWidth="1"/>
    <col min="11525" max="11525" width="44.42578125" bestFit="1" customWidth="1"/>
    <col min="11770" max="11770" width="0" hidden="1" customWidth="1"/>
    <col min="11771" max="11771" width="63.5703125" bestFit="1" customWidth="1"/>
    <col min="11772" max="11772" width="7.42578125" bestFit="1" customWidth="1"/>
    <col min="11773" max="11773" width="8.7109375" bestFit="1" customWidth="1"/>
    <col min="11774" max="11775" width="10.7109375" bestFit="1" customWidth="1"/>
    <col min="11776" max="11776" width="11.140625" bestFit="1" customWidth="1"/>
    <col min="11777" max="11777" width="11" bestFit="1" customWidth="1"/>
    <col min="11778" max="11778" width="12.140625" bestFit="1" customWidth="1"/>
    <col min="11779" max="11779" width="13.140625" bestFit="1" customWidth="1"/>
    <col min="11780" max="11780" width="20.28515625" bestFit="1" customWidth="1"/>
    <col min="11781" max="11781" width="44.42578125" bestFit="1" customWidth="1"/>
    <col min="12026" max="12026" width="0" hidden="1" customWidth="1"/>
    <col min="12027" max="12027" width="63.5703125" bestFit="1" customWidth="1"/>
    <col min="12028" max="12028" width="7.42578125" bestFit="1" customWidth="1"/>
    <col min="12029" max="12029" width="8.7109375" bestFit="1" customWidth="1"/>
    <col min="12030" max="12031" width="10.7109375" bestFit="1" customWidth="1"/>
    <col min="12032" max="12032" width="11.140625" bestFit="1" customWidth="1"/>
    <col min="12033" max="12033" width="11" bestFit="1" customWidth="1"/>
    <col min="12034" max="12034" width="12.140625" bestFit="1" customWidth="1"/>
    <col min="12035" max="12035" width="13.140625" bestFit="1" customWidth="1"/>
    <col min="12036" max="12036" width="20.28515625" bestFit="1" customWidth="1"/>
    <col min="12037" max="12037" width="44.42578125" bestFit="1" customWidth="1"/>
    <col min="12282" max="12282" width="0" hidden="1" customWidth="1"/>
    <col min="12283" max="12283" width="63.5703125" bestFit="1" customWidth="1"/>
    <col min="12284" max="12284" width="7.42578125" bestFit="1" customWidth="1"/>
    <col min="12285" max="12285" width="8.7109375" bestFit="1" customWidth="1"/>
    <col min="12286" max="12287" width="10.7109375" bestFit="1" customWidth="1"/>
    <col min="12288" max="12288" width="11.140625" bestFit="1" customWidth="1"/>
    <col min="12289" max="12289" width="11" bestFit="1" customWidth="1"/>
    <col min="12290" max="12290" width="12.140625" bestFit="1" customWidth="1"/>
    <col min="12291" max="12291" width="13.140625" bestFit="1" customWidth="1"/>
    <col min="12292" max="12292" width="20.28515625" bestFit="1" customWidth="1"/>
    <col min="12293" max="12293" width="44.42578125" bestFit="1" customWidth="1"/>
    <col min="12538" max="12538" width="0" hidden="1" customWidth="1"/>
    <col min="12539" max="12539" width="63.5703125" bestFit="1" customWidth="1"/>
    <col min="12540" max="12540" width="7.42578125" bestFit="1" customWidth="1"/>
    <col min="12541" max="12541" width="8.7109375" bestFit="1" customWidth="1"/>
    <col min="12542" max="12543" width="10.7109375" bestFit="1" customWidth="1"/>
    <col min="12544" max="12544" width="11.140625" bestFit="1" customWidth="1"/>
    <col min="12545" max="12545" width="11" bestFit="1" customWidth="1"/>
    <col min="12546" max="12546" width="12.140625" bestFit="1" customWidth="1"/>
    <col min="12547" max="12547" width="13.140625" bestFit="1" customWidth="1"/>
    <col min="12548" max="12548" width="20.28515625" bestFit="1" customWidth="1"/>
    <col min="12549" max="12549" width="44.42578125" bestFit="1" customWidth="1"/>
    <col min="12794" max="12794" width="0" hidden="1" customWidth="1"/>
    <col min="12795" max="12795" width="63.5703125" bestFit="1" customWidth="1"/>
    <col min="12796" max="12796" width="7.42578125" bestFit="1" customWidth="1"/>
    <col min="12797" max="12797" width="8.7109375" bestFit="1" customWidth="1"/>
    <col min="12798" max="12799" width="10.7109375" bestFit="1" customWidth="1"/>
    <col min="12800" max="12800" width="11.140625" bestFit="1" customWidth="1"/>
    <col min="12801" max="12801" width="11" bestFit="1" customWidth="1"/>
    <col min="12802" max="12802" width="12.140625" bestFit="1" customWidth="1"/>
    <col min="12803" max="12803" width="13.140625" bestFit="1" customWidth="1"/>
    <col min="12804" max="12804" width="20.28515625" bestFit="1" customWidth="1"/>
    <col min="12805" max="12805" width="44.42578125" bestFit="1" customWidth="1"/>
    <col min="13050" max="13050" width="0" hidden="1" customWidth="1"/>
    <col min="13051" max="13051" width="63.5703125" bestFit="1" customWidth="1"/>
    <col min="13052" max="13052" width="7.42578125" bestFit="1" customWidth="1"/>
    <col min="13053" max="13053" width="8.7109375" bestFit="1" customWidth="1"/>
    <col min="13054" max="13055" width="10.7109375" bestFit="1" customWidth="1"/>
    <col min="13056" max="13056" width="11.140625" bestFit="1" customWidth="1"/>
    <col min="13057" max="13057" width="11" bestFit="1" customWidth="1"/>
    <col min="13058" max="13058" width="12.140625" bestFit="1" customWidth="1"/>
    <col min="13059" max="13059" width="13.140625" bestFit="1" customWidth="1"/>
    <col min="13060" max="13060" width="20.28515625" bestFit="1" customWidth="1"/>
    <col min="13061" max="13061" width="44.42578125" bestFit="1" customWidth="1"/>
    <col min="13306" max="13306" width="0" hidden="1" customWidth="1"/>
    <col min="13307" max="13307" width="63.5703125" bestFit="1" customWidth="1"/>
    <col min="13308" max="13308" width="7.42578125" bestFit="1" customWidth="1"/>
    <col min="13309" max="13309" width="8.7109375" bestFit="1" customWidth="1"/>
    <col min="13310" max="13311" width="10.7109375" bestFit="1" customWidth="1"/>
    <col min="13312" max="13312" width="11.140625" bestFit="1" customWidth="1"/>
    <col min="13313" max="13313" width="11" bestFit="1" customWidth="1"/>
    <col min="13314" max="13314" width="12.140625" bestFit="1" customWidth="1"/>
    <col min="13315" max="13315" width="13.140625" bestFit="1" customWidth="1"/>
    <col min="13316" max="13316" width="20.28515625" bestFit="1" customWidth="1"/>
    <col min="13317" max="13317" width="44.42578125" bestFit="1" customWidth="1"/>
    <col min="13562" max="13562" width="0" hidden="1" customWidth="1"/>
    <col min="13563" max="13563" width="63.5703125" bestFit="1" customWidth="1"/>
    <col min="13564" max="13564" width="7.42578125" bestFit="1" customWidth="1"/>
    <col min="13565" max="13565" width="8.7109375" bestFit="1" customWidth="1"/>
    <col min="13566" max="13567" width="10.7109375" bestFit="1" customWidth="1"/>
    <col min="13568" max="13568" width="11.140625" bestFit="1" customWidth="1"/>
    <col min="13569" max="13569" width="11" bestFit="1" customWidth="1"/>
    <col min="13570" max="13570" width="12.140625" bestFit="1" customWidth="1"/>
    <col min="13571" max="13571" width="13.140625" bestFit="1" customWidth="1"/>
    <col min="13572" max="13572" width="20.28515625" bestFit="1" customWidth="1"/>
    <col min="13573" max="13573" width="44.42578125" bestFit="1" customWidth="1"/>
    <col min="13818" max="13818" width="0" hidden="1" customWidth="1"/>
    <col min="13819" max="13819" width="63.5703125" bestFit="1" customWidth="1"/>
    <col min="13820" max="13820" width="7.42578125" bestFit="1" customWidth="1"/>
    <col min="13821" max="13821" width="8.7109375" bestFit="1" customWidth="1"/>
    <col min="13822" max="13823" width="10.7109375" bestFit="1" customWidth="1"/>
    <col min="13824" max="13824" width="11.140625" bestFit="1" customWidth="1"/>
    <col min="13825" max="13825" width="11" bestFit="1" customWidth="1"/>
    <col min="13826" max="13826" width="12.140625" bestFit="1" customWidth="1"/>
    <col min="13827" max="13827" width="13.140625" bestFit="1" customWidth="1"/>
    <col min="13828" max="13828" width="20.28515625" bestFit="1" customWidth="1"/>
    <col min="13829" max="13829" width="44.42578125" bestFit="1" customWidth="1"/>
    <col min="14074" max="14074" width="0" hidden="1" customWidth="1"/>
    <col min="14075" max="14075" width="63.5703125" bestFit="1" customWidth="1"/>
    <col min="14076" max="14076" width="7.42578125" bestFit="1" customWidth="1"/>
    <col min="14077" max="14077" width="8.7109375" bestFit="1" customWidth="1"/>
    <col min="14078" max="14079" width="10.7109375" bestFit="1" customWidth="1"/>
    <col min="14080" max="14080" width="11.140625" bestFit="1" customWidth="1"/>
    <col min="14081" max="14081" width="11" bestFit="1" customWidth="1"/>
    <col min="14082" max="14082" width="12.140625" bestFit="1" customWidth="1"/>
    <col min="14083" max="14083" width="13.140625" bestFit="1" customWidth="1"/>
    <col min="14084" max="14084" width="20.28515625" bestFit="1" customWidth="1"/>
    <col min="14085" max="14085" width="44.42578125" bestFit="1" customWidth="1"/>
    <col min="14330" max="14330" width="0" hidden="1" customWidth="1"/>
    <col min="14331" max="14331" width="63.5703125" bestFit="1" customWidth="1"/>
    <col min="14332" max="14332" width="7.42578125" bestFit="1" customWidth="1"/>
    <col min="14333" max="14333" width="8.7109375" bestFit="1" customWidth="1"/>
    <col min="14334" max="14335" width="10.7109375" bestFit="1" customWidth="1"/>
    <col min="14336" max="14336" width="11.140625" bestFit="1" customWidth="1"/>
    <col min="14337" max="14337" width="11" bestFit="1" customWidth="1"/>
    <col min="14338" max="14338" width="12.140625" bestFit="1" customWidth="1"/>
    <col min="14339" max="14339" width="13.140625" bestFit="1" customWidth="1"/>
    <col min="14340" max="14340" width="20.28515625" bestFit="1" customWidth="1"/>
    <col min="14341" max="14341" width="44.42578125" bestFit="1" customWidth="1"/>
    <col min="14586" max="14586" width="0" hidden="1" customWidth="1"/>
    <col min="14587" max="14587" width="63.5703125" bestFit="1" customWidth="1"/>
    <col min="14588" max="14588" width="7.42578125" bestFit="1" customWidth="1"/>
    <col min="14589" max="14589" width="8.7109375" bestFit="1" customWidth="1"/>
    <col min="14590" max="14591" width="10.7109375" bestFit="1" customWidth="1"/>
    <col min="14592" max="14592" width="11.140625" bestFit="1" customWidth="1"/>
    <col min="14593" max="14593" width="11" bestFit="1" customWidth="1"/>
    <col min="14594" max="14594" width="12.140625" bestFit="1" customWidth="1"/>
    <col min="14595" max="14595" width="13.140625" bestFit="1" customWidth="1"/>
    <col min="14596" max="14596" width="20.28515625" bestFit="1" customWidth="1"/>
    <col min="14597" max="14597" width="44.42578125" bestFit="1" customWidth="1"/>
    <col min="14842" max="14842" width="0" hidden="1" customWidth="1"/>
    <col min="14843" max="14843" width="63.5703125" bestFit="1" customWidth="1"/>
    <col min="14844" max="14844" width="7.42578125" bestFit="1" customWidth="1"/>
    <col min="14845" max="14845" width="8.7109375" bestFit="1" customWidth="1"/>
    <col min="14846" max="14847" width="10.7109375" bestFit="1" customWidth="1"/>
    <col min="14848" max="14848" width="11.140625" bestFit="1" customWidth="1"/>
    <col min="14849" max="14849" width="11" bestFit="1" customWidth="1"/>
    <col min="14850" max="14850" width="12.140625" bestFit="1" customWidth="1"/>
    <col min="14851" max="14851" width="13.140625" bestFit="1" customWidth="1"/>
    <col min="14852" max="14852" width="20.28515625" bestFit="1" customWidth="1"/>
    <col min="14853" max="14853" width="44.42578125" bestFit="1" customWidth="1"/>
    <col min="15098" max="15098" width="0" hidden="1" customWidth="1"/>
    <col min="15099" max="15099" width="63.5703125" bestFit="1" customWidth="1"/>
    <col min="15100" max="15100" width="7.42578125" bestFit="1" customWidth="1"/>
    <col min="15101" max="15101" width="8.7109375" bestFit="1" customWidth="1"/>
    <col min="15102" max="15103" width="10.7109375" bestFit="1" customWidth="1"/>
    <col min="15104" max="15104" width="11.140625" bestFit="1" customWidth="1"/>
    <col min="15105" max="15105" width="11" bestFit="1" customWidth="1"/>
    <col min="15106" max="15106" width="12.140625" bestFit="1" customWidth="1"/>
    <col min="15107" max="15107" width="13.140625" bestFit="1" customWidth="1"/>
    <col min="15108" max="15108" width="20.28515625" bestFit="1" customWidth="1"/>
    <col min="15109" max="15109" width="44.42578125" bestFit="1" customWidth="1"/>
    <col min="15354" max="15354" width="0" hidden="1" customWidth="1"/>
    <col min="15355" max="15355" width="63.5703125" bestFit="1" customWidth="1"/>
    <col min="15356" max="15356" width="7.42578125" bestFit="1" customWidth="1"/>
    <col min="15357" max="15357" width="8.7109375" bestFit="1" customWidth="1"/>
    <col min="15358" max="15359" width="10.7109375" bestFit="1" customWidth="1"/>
    <col min="15360" max="15360" width="11.140625" bestFit="1" customWidth="1"/>
    <col min="15361" max="15361" width="11" bestFit="1" customWidth="1"/>
    <col min="15362" max="15362" width="12.140625" bestFit="1" customWidth="1"/>
    <col min="15363" max="15363" width="13.140625" bestFit="1" customWidth="1"/>
    <col min="15364" max="15364" width="20.28515625" bestFit="1" customWidth="1"/>
    <col min="15365" max="15365" width="44.42578125" bestFit="1" customWidth="1"/>
    <col min="15610" max="15610" width="0" hidden="1" customWidth="1"/>
    <col min="15611" max="15611" width="63.5703125" bestFit="1" customWidth="1"/>
    <col min="15612" max="15612" width="7.42578125" bestFit="1" customWidth="1"/>
    <col min="15613" max="15613" width="8.7109375" bestFit="1" customWidth="1"/>
    <col min="15614" max="15615" width="10.7109375" bestFit="1" customWidth="1"/>
    <col min="15616" max="15616" width="11.140625" bestFit="1" customWidth="1"/>
    <col min="15617" max="15617" width="11" bestFit="1" customWidth="1"/>
    <col min="15618" max="15618" width="12.140625" bestFit="1" customWidth="1"/>
    <col min="15619" max="15619" width="13.140625" bestFit="1" customWidth="1"/>
    <col min="15620" max="15620" width="20.28515625" bestFit="1" customWidth="1"/>
    <col min="15621" max="15621" width="44.42578125" bestFit="1" customWidth="1"/>
    <col min="15866" max="15866" width="0" hidden="1" customWidth="1"/>
    <col min="15867" max="15867" width="63.5703125" bestFit="1" customWidth="1"/>
    <col min="15868" max="15868" width="7.42578125" bestFit="1" customWidth="1"/>
    <col min="15869" max="15869" width="8.7109375" bestFit="1" customWidth="1"/>
    <col min="15870" max="15871" width="10.7109375" bestFit="1" customWidth="1"/>
    <col min="15872" max="15872" width="11.140625" bestFit="1" customWidth="1"/>
    <col min="15873" max="15873" width="11" bestFit="1" customWidth="1"/>
    <col min="15874" max="15874" width="12.140625" bestFit="1" customWidth="1"/>
    <col min="15875" max="15875" width="13.140625" bestFit="1" customWidth="1"/>
    <col min="15876" max="15876" width="20.28515625" bestFit="1" customWidth="1"/>
    <col min="15877" max="15877" width="44.42578125" bestFit="1" customWidth="1"/>
    <col min="16122" max="16122" width="0" hidden="1" customWidth="1"/>
    <col min="16123" max="16123" width="63.5703125" bestFit="1" customWidth="1"/>
    <col min="16124" max="16124" width="7.42578125" bestFit="1" customWidth="1"/>
    <col min="16125" max="16125" width="8.7109375" bestFit="1" customWidth="1"/>
    <col min="16126" max="16127" width="10.7109375" bestFit="1" customWidth="1"/>
    <col min="16128" max="16128" width="11.140625" bestFit="1" customWidth="1"/>
    <col min="16129" max="16129" width="11" bestFit="1" customWidth="1"/>
    <col min="16130" max="16130" width="12.140625" bestFit="1" customWidth="1"/>
    <col min="16131" max="16131" width="13.140625" bestFit="1" customWidth="1"/>
    <col min="16132" max="16132" width="20.28515625" bestFit="1" customWidth="1"/>
    <col min="16133" max="16133" width="44.42578125" bestFit="1" customWidth="1"/>
  </cols>
  <sheetData>
    <row r="1" spans="1:18" s="19" customFormat="1" ht="12.75" x14ac:dyDescent="0.25">
      <c r="A1" s="21"/>
      <c r="B1" s="21"/>
      <c r="C1" s="21"/>
      <c r="D1" s="21"/>
      <c r="H1" s="20"/>
    </row>
    <row r="2" spans="1:18" s="19" customFormat="1" ht="12.75" x14ac:dyDescent="0.25">
      <c r="A2" s="21"/>
      <c r="B2" s="21"/>
      <c r="C2" s="21"/>
      <c r="D2" s="21"/>
      <c r="H2" s="20"/>
    </row>
    <row r="3" spans="1:18" s="21" customFormat="1" ht="12.75" x14ac:dyDescent="0.25">
      <c r="A3" s="21" t="s">
        <v>211</v>
      </c>
      <c r="H3" s="20"/>
    </row>
    <row r="4" spans="1:18" s="21" customFormat="1" ht="12.75" x14ac:dyDescent="0.25">
      <c r="A4" s="21" t="s">
        <v>81</v>
      </c>
      <c r="C4" s="22"/>
      <c r="D4" s="22"/>
      <c r="E4" s="22"/>
      <c r="H4" s="20"/>
    </row>
    <row r="5" spans="1:18" s="21" customFormat="1" ht="12.75" x14ac:dyDescent="0.25">
      <c r="C5" s="22"/>
      <c r="D5" s="22"/>
      <c r="E5" s="22"/>
      <c r="H5" s="20"/>
    </row>
    <row r="6" spans="1:18" s="21" customFormat="1" x14ac:dyDescent="0.25">
      <c r="A6" s="143" t="s">
        <v>19</v>
      </c>
      <c r="B6" s="144"/>
      <c r="C6" s="144"/>
      <c r="D6" s="144"/>
      <c r="E6" s="144"/>
      <c r="F6" s="144"/>
      <c r="G6" s="144"/>
      <c r="H6" s="144"/>
      <c r="I6" s="144"/>
      <c r="J6" s="144"/>
      <c r="K6" s="144"/>
      <c r="L6" s="144"/>
      <c r="M6" s="145"/>
      <c r="N6" s="137" t="s">
        <v>189</v>
      </c>
      <c r="O6" s="138"/>
      <c r="P6" s="138"/>
      <c r="Q6" s="138"/>
      <c r="R6" s="139"/>
    </row>
    <row r="7" spans="1:18" s="20" customFormat="1" ht="38.25" x14ac:dyDescent="0.2">
      <c r="A7" s="30" t="s">
        <v>104</v>
      </c>
      <c r="B7" s="30" t="s">
        <v>14</v>
      </c>
      <c r="C7" s="30" t="s">
        <v>11</v>
      </c>
      <c r="D7" s="30" t="s">
        <v>12</v>
      </c>
      <c r="E7" s="30" t="s">
        <v>7</v>
      </c>
      <c r="F7" s="30" t="s">
        <v>8</v>
      </c>
      <c r="G7" s="30" t="s">
        <v>32</v>
      </c>
      <c r="H7" s="30" t="s">
        <v>33</v>
      </c>
      <c r="I7" s="30" t="s">
        <v>34</v>
      </c>
      <c r="J7" s="30" t="s">
        <v>13</v>
      </c>
      <c r="K7" s="31" t="s">
        <v>9</v>
      </c>
      <c r="L7" s="30" t="s">
        <v>10</v>
      </c>
      <c r="M7" s="109" t="s">
        <v>269</v>
      </c>
      <c r="N7" s="68" t="s">
        <v>190</v>
      </c>
      <c r="O7" s="68" t="s">
        <v>14</v>
      </c>
      <c r="P7" s="68" t="s">
        <v>191</v>
      </c>
      <c r="Q7" s="68" t="s">
        <v>192</v>
      </c>
      <c r="R7" s="68" t="s">
        <v>193</v>
      </c>
    </row>
    <row r="8" spans="1:18" s="20" customFormat="1" ht="12.75" x14ac:dyDescent="0.25">
      <c r="A8" s="23" t="s">
        <v>35</v>
      </c>
      <c r="B8" s="23" t="s">
        <v>123</v>
      </c>
      <c r="C8" s="23" t="s">
        <v>117</v>
      </c>
      <c r="D8" s="27">
        <v>3</v>
      </c>
      <c r="E8" s="27">
        <v>1</v>
      </c>
      <c r="F8" s="27">
        <f t="shared" ref="F8" si="0">E8+D8-1</f>
        <v>3</v>
      </c>
      <c r="G8" s="76" t="s">
        <v>255</v>
      </c>
      <c r="H8" s="76" t="s">
        <v>255</v>
      </c>
      <c r="I8" s="27" t="s">
        <v>88</v>
      </c>
      <c r="J8" s="29" t="s">
        <v>244</v>
      </c>
      <c r="K8" s="24" t="s">
        <v>245</v>
      </c>
      <c r="L8" s="23" t="s">
        <v>82</v>
      </c>
      <c r="M8" s="23"/>
      <c r="N8" s="23"/>
      <c r="O8" s="23"/>
      <c r="P8" s="23"/>
      <c r="Q8" s="23"/>
      <c r="R8" s="23"/>
    </row>
    <row r="9" spans="1:18" s="19" customFormat="1" ht="12.75" x14ac:dyDescent="0.25">
      <c r="A9" s="23" t="s">
        <v>53</v>
      </c>
      <c r="B9" s="23" t="s">
        <v>36</v>
      </c>
      <c r="C9" s="23" t="s">
        <v>117</v>
      </c>
      <c r="D9" s="27">
        <v>5</v>
      </c>
      <c r="E9" s="50">
        <f>F8+1</f>
        <v>4</v>
      </c>
      <c r="F9" s="27">
        <f>E9+D9-1</f>
        <v>8</v>
      </c>
      <c r="G9" s="76" t="s">
        <v>255</v>
      </c>
      <c r="H9" s="76" t="s">
        <v>255</v>
      </c>
      <c r="I9" s="27" t="s">
        <v>108</v>
      </c>
      <c r="J9" s="29"/>
      <c r="K9" s="26" t="s">
        <v>79</v>
      </c>
      <c r="L9" s="23" t="s">
        <v>201</v>
      </c>
      <c r="M9" s="110" t="s">
        <v>270</v>
      </c>
      <c r="N9" s="23"/>
      <c r="O9" s="23"/>
      <c r="P9" s="23"/>
      <c r="Q9" s="23"/>
      <c r="R9" s="23"/>
    </row>
    <row r="10" spans="1:18" s="19" customFormat="1" ht="25.5" x14ac:dyDescent="0.25">
      <c r="A10" s="23" t="s">
        <v>53</v>
      </c>
      <c r="B10" s="23" t="s">
        <v>41</v>
      </c>
      <c r="C10" s="23" t="s">
        <v>117</v>
      </c>
      <c r="D10" s="27">
        <v>11</v>
      </c>
      <c r="E10" s="74">
        <f t="shared" ref="E10:E42" si="1">F9+1</f>
        <v>9</v>
      </c>
      <c r="F10" s="27">
        <f t="shared" ref="F10:F42" si="2">E10+D10-1</f>
        <v>19</v>
      </c>
      <c r="G10" s="76" t="s">
        <v>255</v>
      </c>
      <c r="H10" s="76" t="s">
        <v>255</v>
      </c>
      <c r="I10" s="27" t="s">
        <v>35</v>
      </c>
      <c r="J10" s="29"/>
      <c r="K10" s="26" t="s">
        <v>51</v>
      </c>
      <c r="L10" s="23" t="s">
        <v>145</v>
      </c>
      <c r="M10" s="110"/>
      <c r="N10" s="23"/>
      <c r="O10" s="23"/>
      <c r="P10" s="23"/>
      <c r="Q10" s="23"/>
      <c r="R10" s="23"/>
    </row>
    <row r="11" spans="1:18" s="19" customFormat="1" ht="93.75" customHeight="1" x14ac:dyDescent="0.25">
      <c r="A11" s="23" t="s">
        <v>53</v>
      </c>
      <c r="B11" s="23" t="s">
        <v>37</v>
      </c>
      <c r="C11" s="23" t="s">
        <v>117</v>
      </c>
      <c r="D11" s="27">
        <v>10</v>
      </c>
      <c r="E11" s="74">
        <f t="shared" si="1"/>
        <v>20</v>
      </c>
      <c r="F11" s="27">
        <f t="shared" si="2"/>
        <v>29</v>
      </c>
      <c r="G11" s="76" t="s">
        <v>255</v>
      </c>
      <c r="H11" s="76" t="s">
        <v>255</v>
      </c>
      <c r="I11" s="27" t="s">
        <v>35</v>
      </c>
      <c r="J11" s="27"/>
      <c r="K11" s="26" t="s">
        <v>233</v>
      </c>
      <c r="L11" s="23" t="s">
        <v>236</v>
      </c>
      <c r="M11" s="110" t="s">
        <v>271</v>
      </c>
      <c r="N11" s="23"/>
      <c r="O11" s="23"/>
      <c r="P11" s="23"/>
      <c r="Q11" s="23"/>
      <c r="R11" s="23"/>
    </row>
    <row r="12" spans="1:18" s="19" customFormat="1" ht="25.5" x14ac:dyDescent="0.25">
      <c r="A12" s="23" t="s">
        <v>53</v>
      </c>
      <c r="B12" s="23" t="s">
        <v>47</v>
      </c>
      <c r="C12" s="23" t="s">
        <v>117</v>
      </c>
      <c r="D12" s="27">
        <v>30</v>
      </c>
      <c r="E12" s="74">
        <f t="shared" si="1"/>
        <v>30</v>
      </c>
      <c r="F12" s="27">
        <f t="shared" si="2"/>
        <v>59</v>
      </c>
      <c r="G12" s="76" t="s">
        <v>255</v>
      </c>
      <c r="H12" s="76" t="s">
        <v>255</v>
      </c>
      <c r="I12" s="27" t="s">
        <v>35</v>
      </c>
      <c r="J12" s="27"/>
      <c r="K12" s="26" t="s">
        <v>35</v>
      </c>
      <c r="L12" s="26" t="s">
        <v>237</v>
      </c>
      <c r="M12" s="107" t="s">
        <v>272</v>
      </c>
      <c r="N12" s="23"/>
      <c r="O12" s="23"/>
      <c r="P12" s="23"/>
      <c r="Q12" s="23"/>
      <c r="R12" s="23"/>
    </row>
    <row r="13" spans="1:18" s="19" customFormat="1" ht="12.75" x14ac:dyDescent="0.25">
      <c r="A13" s="23" t="s">
        <v>63</v>
      </c>
      <c r="B13" s="23" t="s">
        <v>58</v>
      </c>
      <c r="C13" s="23" t="s">
        <v>103</v>
      </c>
      <c r="D13" s="27">
        <v>5</v>
      </c>
      <c r="E13" s="74">
        <f t="shared" si="1"/>
        <v>60</v>
      </c>
      <c r="F13" s="27">
        <f t="shared" si="2"/>
        <v>64</v>
      </c>
      <c r="G13" s="76" t="s">
        <v>255</v>
      </c>
      <c r="H13" s="76" t="s">
        <v>255</v>
      </c>
      <c r="I13" s="27" t="s">
        <v>88</v>
      </c>
      <c r="J13" s="27"/>
      <c r="K13" s="26" t="s">
        <v>135</v>
      </c>
      <c r="L13" s="23" t="s">
        <v>64</v>
      </c>
      <c r="M13" s="23"/>
      <c r="N13" s="23"/>
      <c r="O13" s="23"/>
      <c r="P13" s="23"/>
      <c r="Q13" s="23"/>
      <c r="R13" s="23"/>
    </row>
    <row r="14" spans="1:18" s="20" customFormat="1" ht="12.75" x14ac:dyDescent="0.25">
      <c r="A14" s="23" t="s">
        <v>78</v>
      </c>
      <c r="B14" s="23" t="s">
        <v>66</v>
      </c>
      <c r="C14" s="23" t="s">
        <v>103</v>
      </c>
      <c r="D14" s="27">
        <v>5</v>
      </c>
      <c r="E14" s="74">
        <f t="shared" si="1"/>
        <v>65</v>
      </c>
      <c r="F14" s="27">
        <f t="shared" si="2"/>
        <v>69</v>
      </c>
      <c r="G14" s="76" t="s">
        <v>255</v>
      </c>
      <c r="H14" s="76" t="s">
        <v>255</v>
      </c>
      <c r="I14" s="27" t="s">
        <v>88</v>
      </c>
      <c r="J14" s="27"/>
      <c r="K14" s="26" t="s">
        <v>135</v>
      </c>
      <c r="L14" s="23" t="s">
        <v>83</v>
      </c>
      <c r="M14" s="23"/>
      <c r="N14" s="69"/>
      <c r="O14" s="69"/>
      <c r="P14" s="69"/>
      <c r="Q14" s="69"/>
      <c r="R14" s="69"/>
    </row>
    <row r="15" spans="1:18" s="20" customFormat="1" ht="25.5" x14ac:dyDescent="0.25">
      <c r="A15" s="23" t="s">
        <v>78</v>
      </c>
      <c r="B15" s="23" t="s">
        <v>60</v>
      </c>
      <c r="C15" s="23" t="s">
        <v>118</v>
      </c>
      <c r="D15" s="27">
        <v>28</v>
      </c>
      <c r="E15" s="74">
        <f t="shared" si="1"/>
        <v>70</v>
      </c>
      <c r="F15" s="27">
        <f t="shared" si="2"/>
        <v>97</v>
      </c>
      <c r="G15" s="76" t="s">
        <v>254</v>
      </c>
      <c r="H15" s="76" t="s">
        <v>255</v>
      </c>
      <c r="I15" s="27" t="s">
        <v>88</v>
      </c>
      <c r="J15" s="27"/>
      <c r="K15" s="26" t="s">
        <v>298</v>
      </c>
      <c r="L15" s="23" t="s">
        <v>84</v>
      </c>
      <c r="M15" s="23" t="s">
        <v>276</v>
      </c>
      <c r="N15" s="69"/>
      <c r="O15" s="69"/>
      <c r="P15" s="69"/>
      <c r="Q15" s="69"/>
      <c r="R15" s="69"/>
    </row>
    <row r="16" spans="1:18" ht="51" x14ac:dyDescent="0.25">
      <c r="A16" s="23" t="s">
        <v>78</v>
      </c>
      <c r="B16" s="23" t="s">
        <v>67</v>
      </c>
      <c r="C16" s="23" t="s">
        <v>117</v>
      </c>
      <c r="D16" s="27">
        <v>10</v>
      </c>
      <c r="E16" s="74">
        <f t="shared" si="1"/>
        <v>98</v>
      </c>
      <c r="F16" s="27">
        <f t="shared" si="2"/>
        <v>107</v>
      </c>
      <c r="G16" s="76" t="s">
        <v>254</v>
      </c>
      <c r="H16" s="76" t="s">
        <v>255</v>
      </c>
      <c r="I16" s="27" t="s">
        <v>88</v>
      </c>
      <c r="J16" s="27"/>
      <c r="K16" s="23" t="s">
        <v>90</v>
      </c>
      <c r="L16" s="23" t="s">
        <v>148</v>
      </c>
      <c r="M16" s="111" t="s">
        <v>277</v>
      </c>
      <c r="N16" s="69"/>
      <c r="O16" s="69"/>
      <c r="P16" s="69"/>
      <c r="Q16" s="69"/>
      <c r="R16" s="69"/>
    </row>
    <row r="17" spans="1:18" ht="25.5" x14ac:dyDescent="0.25">
      <c r="A17" s="23" t="s">
        <v>78</v>
      </c>
      <c r="B17" s="23" t="s">
        <v>68</v>
      </c>
      <c r="C17" s="23" t="s">
        <v>117</v>
      </c>
      <c r="D17" s="27">
        <v>5</v>
      </c>
      <c r="E17" s="74">
        <f t="shared" si="1"/>
        <v>108</v>
      </c>
      <c r="F17" s="27">
        <f t="shared" si="2"/>
        <v>112</v>
      </c>
      <c r="G17" s="76" t="s">
        <v>254</v>
      </c>
      <c r="H17" s="76" t="s">
        <v>255</v>
      </c>
      <c r="I17" s="27" t="s">
        <v>88</v>
      </c>
      <c r="J17" s="27"/>
      <c r="K17" s="23" t="s">
        <v>91</v>
      </c>
      <c r="L17" s="23" t="s">
        <v>149</v>
      </c>
      <c r="M17" s="111" t="s">
        <v>278</v>
      </c>
      <c r="N17" s="69"/>
      <c r="O17" s="69"/>
      <c r="P17" s="69"/>
      <c r="Q17" s="69"/>
      <c r="R17" s="69"/>
    </row>
    <row r="18" spans="1:18" ht="25.5" x14ac:dyDescent="0.25">
      <c r="A18" s="23" t="s">
        <v>78</v>
      </c>
      <c r="B18" s="23" t="s">
        <v>69</v>
      </c>
      <c r="C18" s="23" t="s">
        <v>117</v>
      </c>
      <c r="D18" s="27">
        <v>10</v>
      </c>
      <c r="E18" s="74">
        <f t="shared" si="1"/>
        <v>113</v>
      </c>
      <c r="F18" s="27">
        <f t="shared" si="2"/>
        <v>122</v>
      </c>
      <c r="G18" s="76" t="s">
        <v>254</v>
      </c>
      <c r="H18" s="76" t="s">
        <v>255</v>
      </c>
      <c r="I18" s="27" t="s">
        <v>88</v>
      </c>
      <c r="J18" s="27"/>
      <c r="K18" s="23" t="s">
        <v>92</v>
      </c>
      <c r="L18" s="23" t="s">
        <v>150</v>
      </c>
      <c r="M18" s="111" t="s">
        <v>279</v>
      </c>
      <c r="N18" s="25"/>
      <c r="O18" s="25"/>
      <c r="P18" s="25"/>
      <c r="Q18" s="25"/>
      <c r="R18" s="25"/>
    </row>
    <row r="19" spans="1:18" x14ac:dyDescent="0.25">
      <c r="A19" s="23" t="s">
        <v>78</v>
      </c>
      <c r="B19" s="23" t="s">
        <v>70</v>
      </c>
      <c r="C19" s="23" t="s">
        <v>117</v>
      </c>
      <c r="D19" s="27">
        <v>10</v>
      </c>
      <c r="E19" s="74">
        <f t="shared" si="1"/>
        <v>123</v>
      </c>
      <c r="F19" s="27">
        <f t="shared" si="2"/>
        <v>132</v>
      </c>
      <c r="G19" s="76" t="s">
        <v>254</v>
      </c>
      <c r="H19" s="76" t="s">
        <v>255</v>
      </c>
      <c r="I19" s="27" t="s">
        <v>88</v>
      </c>
      <c r="J19" s="27"/>
      <c r="K19" s="23" t="s">
        <v>85</v>
      </c>
      <c r="L19" s="23" t="s">
        <v>259</v>
      </c>
      <c r="M19" s="23"/>
      <c r="N19" s="25"/>
      <c r="O19" s="25"/>
      <c r="P19" s="25"/>
      <c r="Q19" s="25"/>
      <c r="R19" s="25"/>
    </row>
    <row r="20" spans="1:18" x14ac:dyDescent="0.25">
      <c r="A20" s="23" t="s">
        <v>78</v>
      </c>
      <c r="B20" s="23" t="s">
        <v>71</v>
      </c>
      <c r="C20" s="23" t="s">
        <v>117</v>
      </c>
      <c r="D20" s="27">
        <v>10</v>
      </c>
      <c r="E20" s="74">
        <f t="shared" si="1"/>
        <v>133</v>
      </c>
      <c r="F20" s="27">
        <f t="shared" si="2"/>
        <v>142</v>
      </c>
      <c r="G20" s="76" t="s">
        <v>254</v>
      </c>
      <c r="H20" s="76" t="s">
        <v>255</v>
      </c>
      <c r="I20" s="27" t="s">
        <v>88</v>
      </c>
      <c r="J20" s="27"/>
      <c r="K20" s="23" t="s">
        <v>93</v>
      </c>
      <c r="L20" s="23" t="s">
        <v>151</v>
      </c>
      <c r="M20" s="23"/>
      <c r="N20" s="69"/>
      <c r="O20" s="69"/>
      <c r="P20" s="69"/>
      <c r="Q20" s="69"/>
      <c r="R20" s="69"/>
    </row>
    <row r="21" spans="1:18" x14ac:dyDescent="0.25">
      <c r="A21" s="93" t="s">
        <v>78</v>
      </c>
      <c r="B21" s="94" t="s">
        <v>72</v>
      </c>
      <c r="C21" s="94" t="s">
        <v>117</v>
      </c>
      <c r="D21" s="95">
        <v>6</v>
      </c>
      <c r="E21" s="74">
        <f t="shared" si="1"/>
        <v>143</v>
      </c>
      <c r="F21" s="27">
        <f t="shared" si="2"/>
        <v>148</v>
      </c>
      <c r="G21" s="97" t="s">
        <v>254</v>
      </c>
      <c r="H21" s="97" t="s">
        <v>255</v>
      </c>
      <c r="I21" s="95" t="s">
        <v>88</v>
      </c>
      <c r="J21" s="95"/>
      <c r="K21" s="94" t="s">
        <v>94</v>
      </c>
      <c r="L21" s="94" t="s">
        <v>152</v>
      </c>
      <c r="M21" s="94"/>
      <c r="N21" s="69"/>
      <c r="O21" s="69"/>
      <c r="P21" s="69"/>
      <c r="Q21" s="69"/>
      <c r="R21" s="69"/>
    </row>
    <row r="22" spans="1:18" x14ac:dyDescent="0.25">
      <c r="A22" s="23" t="s">
        <v>78</v>
      </c>
      <c r="B22" s="23" t="s">
        <v>73</v>
      </c>
      <c r="C22" s="23" t="s">
        <v>117</v>
      </c>
      <c r="D22" s="27">
        <v>5</v>
      </c>
      <c r="E22" s="74">
        <f t="shared" si="1"/>
        <v>149</v>
      </c>
      <c r="F22" s="27">
        <f t="shared" si="2"/>
        <v>153</v>
      </c>
      <c r="G22" s="76" t="s">
        <v>254</v>
      </c>
      <c r="H22" s="76" t="s">
        <v>255</v>
      </c>
      <c r="I22" s="27" t="s">
        <v>88</v>
      </c>
      <c r="J22" s="27"/>
      <c r="K22" s="23" t="s">
        <v>31</v>
      </c>
      <c r="L22" s="23" t="s">
        <v>31</v>
      </c>
      <c r="M22" s="112" t="s">
        <v>280</v>
      </c>
      <c r="N22" s="69"/>
      <c r="O22" s="69"/>
      <c r="P22" s="69"/>
      <c r="Q22" s="69"/>
      <c r="R22" s="69"/>
    </row>
    <row r="23" spans="1:18" x14ac:dyDescent="0.25">
      <c r="A23" s="23" t="s">
        <v>78</v>
      </c>
      <c r="B23" s="23" t="s">
        <v>74</v>
      </c>
      <c r="C23" s="23" t="s">
        <v>117</v>
      </c>
      <c r="D23" s="27">
        <v>8</v>
      </c>
      <c r="E23" s="74">
        <f t="shared" si="1"/>
        <v>154</v>
      </c>
      <c r="F23" s="27">
        <f t="shared" si="2"/>
        <v>161</v>
      </c>
      <c r="G23" s="76" t="s">
        <v>254</v>
      </c>
      <c r="H23" s="76" t="s">
        <v>255</v>
      </c>
      <c r="I23" s="27" t="s">
        <v>88</v>
      </c>
      <c r="J23" s="27"/>
      <c r="K23" s="23" t="s">
        <v>96</v>
      </c>
      <c r="L23" s="23" t="s">
        <v>155</v>
      </c>
      <c r="M23" s="23"/>
      <c r="N23" s="69"/>
      <c r="O23" s="69"/>
      <c r="P23" s="69"/>
      <c r="Q23" s="69"/>
      <c r="R23" s="69"/>
    </row>
    <row r="24" spans="1:18" ht="25.5" x14ac:dyDescent="0.25">
      <c r="A24" s="23" t="s">
        <v>78</v>
      </c>
      <c r="B24" s="23" t="s">
        <v>75</v>
      </c>
      <c r="C24" s="23" t="s">
        <v>117</v>
      </c>
      <c r="D24" s="27">
        <v>10</v>
      </c>
      <c r="E24" s="74">
        <f t="shared" si="1"/>
        <v>162</v>
      </c>
      <c r="F24" s="27">
        <f t="shared" si="2"/>
        <v>171</v>
      </c>
      <c r="G24" s="76" t="s">
        <v>254</v>
      </c>
      <c r="H24" s="76" t="s">
        <v>255</v>
      </c>
      <c r="I24" s="27" t="s">
        <v>88</v>
      </c>
      <c r="J24" s="27"/>
      <c r="K24" s="26" t="s">
        <v>158</v>
      </c>
      <c r="L24" s="23" t="s">
        <v>156</v>
      </c>
      <c r="M24" s="23"/>
      <c r="N24" s="69"/>
      <c r="O24" s="69"/>
      <c r="P24" s="69"/>
      <c r="Q24" s="69"/>
      <c r="R24" s="69"/>
    </row>
    <row r="25" spans="1:18" ht="25.5" x14ac:dyDescent="0.25">
      <c r="A25" s="23" t="s">
        <v>78</v>
      </c>
      <c r="B25" s="23" t="s">
        <v>76</v>
      </c>
      <c r="C25" s="23" t="s">
        <v>117</v>
      </c>
      <c r="D25" s="27">
        <v>8</v>
      </c>
      <c r="E25" s="74">
        <f t="shared" si="1"/>
        <v>172</v>
      </c>
      <c r="F25" s="27">
        <f t="shared" si="2"/>
        <v>179</v>
      </c>
      <c r="G25" s="76" t="s">
        <v>254</v>
      </c>
      <c r="H25" s="76" t="s">
        <v>255</v>
      </c>
      <c r="I25" s="27" t="s">
        <v>88</v>
      </c>
      <c r="J25" s="27"/>
      <c r="K25" s="26" t="s">
        <v>158</v>
      </c>
      <c r="L25" s="23" t="s">
        <v>157</v>
      </c>
      <c r="M25" s="23"/>
      <c r="N25" s="69"/>
      <c r="O25" s="69"/>
      <c r="P25" s="69"/>
      <c r="Q25" s="69"/>
      <c r="R25" s="69"/>
    </row>
    <row r="26" spans="1:18" x14ac:dyDescent="0.25">
      <c r="A26" s="23" t="s">
        <v>78</v>
      </c>
      <c r="B26" s="23" t="s">
        <v>86</v>
      </c>
      <c r="C26" s="23" t="s">
        <v>117</v>
      </c>
      <c r="D26" s="27">
        <v>5</v>
      </c>
      <c r="E26" s="74">
        <f t="shared" si="1"/>
        <v>180</v>
      </c>
      <c r="F26" s="27">
        <f t="shared" si="2"/>
        <v>184</v>
      </c>
      <c r="G26" s="76" t="s">
        <v>254</v>
      </c>
      <c r="H26" s="76" t="s">
        <v>255</v>
      </c>
      <c r="I26" s="27" t="s">
        <v>88</v>
      </c>
      <c r="J26" s="27"/>
      <c r="K26" s="26" t="s">
        <v>163</v>
      </c>
      <c r="L26" s="23" t="s">
        <v>162</v>
      </c>
      <c r="M26" s="23"/>
      <c r="N26" s="33"/>
      <c r="O26" s="33"/>
      <c r="P26" s="33"/>
      <c r="Q26" s="70"/>
      <c r="R26" s="70"/>
    </row>
    <row r="27" spans="1:18" x14ac:dyDescent="0.25">
      <c r="A27" s="23" t="s">
        <v>78</v>
      </c>
      <c r="B27" s="23" t="s">
        <v>77</v>
      </c>
      <c r="C27" s="23" t="s">
        <v>117</v>
      </c>
      <c r="D27" s="27">
        <v>15</v>
      </c>
      <c r="E27" s="74">
        <f t="shared" si="1"/>
        <v>185</v>
      </c>
      <c r="F27" s="27">
        <f t="shared" si="2"/>
        <v>199</v>
      </c>
      <c r="G27" s="76" t="s">
        <v>254</v>
      </c>
      <c r="H27" s="76" t="s">
        <v>255</v>
      </c>
      <c r="I27" s="27" t="s">
        <v>88</v>
      </c>
      <c r="J27" s="27"/>
      <c r="K27" s="23" t="s">
        <v>95</v>
      </c>
      <c r="L27" s="23" t="s">
        <v>164</v>
      </c>
      <c r="M27" s="113" t="s">
        <v>281</v>
      </c>
      <c r="N27" s="33"/>
      <c r="O27" s="33"/>
      <c r="P27" s="33"/>
      <c r="Q27" s="70"/>
      <c r="R27" s="70"/>
    </row>
    <row r="28" spans="1:18" ht="89.25" x14ac:dyDescent="0.25">
      <c r="A28" s="23" t="s">
        <v>78</v>
      </c>
      <c r="B28" s="23" t="s">
        <v>87</v>
      </c>
      <c r="C28" s="23" t="s">
        <v>117</v>
      </c>
      <c r="D28" s="27">
        <v>15</v>
      </c>
      <c r="E28" s="74">
        <f t="shared" si="1"/>
        <v>200</v>
      </c>
      <c r="F28" s="27">
        <f t="shared" si="2"/>
        <v>214</v>
      </c>
      <c r="G28" s="76" t="s">
        <v>254</v>
      </c>
      <c r="H28" s="76" t="s">
        <v>255</v>
      </c>
      <c r="I28" s="27" t="s">
        <v>88</v>
      </c>
      <c r="J28" s="27"/>
      <c r="K28" s="23" t="s">
        <v>309</v>
      </c>
      <c r="L28" s="23" t="s">
        <v>165</v>
      </c>
      <c r="M28" s="23"/>
      <c r="N28" s="33"/>
      <c r="O28" s="33"/>
      <c r="P28" s="33"/>
      <c r="Q28" s="70"/>
      <c r="R28" s="70"/>
    </row>
    <row r="29" spans="1:18" ht="165.75" x14ac:dyDescent="0.25">
      <c r="A29" s="23" t="s">
        <v>78</v>
      </c>
      <c r="B29" s="23" t="s">
        <v>116</v>
      </c>
      <c r="C29" s="23" t="s">
        <v>117</v>
      </c>
      <c r="D29" s="27">
        <v>3</v>
      </c>
      <c r="E29" s="74">
        <f t="shared" si="1"/>
        <v>215</v>
      </c>
      <c r="F29" s="27">
        <f t="shared" si="2"/>
        <v>217</v>
      </c>
      <c r="G29" s="76" t="s">
        <v>254</v>
      </c>
      <c r="H29" s="76" t="s">
        <v>255</v>
      </c>
      <c r="I29" s="27" t="s">
        <v>88</v>
      </c>
      <c r="J29" s="27"/>
      <c r="K29" s="26" t="s">
        <v>310</v>
      </c>
      <c r="L29" s="23" t="s">
        <v>168</v>
      </c>
      <c r="M29" s="23"/>
      <c r="N29" s="33"/>
      <c r="O29" s="33"/>
      <c r="P29" s="33"/>
      <c r="Q29" s="70"/>
      <c r="R29" s="70"/>
    </row>
    <row r="30" spans="1:18" x14ac:dyDescent="0.25">
      <c r="A30" s="23" t="s">
        <v>78</v>
      </c>
      <c r="B30" s="23" t="s">
        <v>197</v>
      </c>
      <c r="C30" s="23" t="s">
        <v>117</v>
      </c>
      <c r="D30" s="27">
        <v>5</v>
      </c>
      <c r="E30" s="74">
        <f t="shared" si="1"/>
        <v>218</v>
      </c>
      <c r="F30" s="27">
        <f t="shared" si="2"/>
        <v>222</v>
      </c>
      <c r="G30" s="76" t="s">
        <v>254</v>
      </c>
      <c r="H30" s="76" t="s">
        <v>255</v>
      </c>
      <c r="I30" s="27" t="s">
        <v>198</v>
      </c>
      <c r="J30" s="27"/>
      <c r="K30" s="73" t="s">
        <v>199</v>
      </c>
      <c r="L30" s="23" t="s">
        <v>200</v>
      </c>
      <c r="M30" s="23"/>
      <c r="N30" s="33"/>
      <c r="O30" s="33"/>
      <c r="P30" s="33"/>
      <c r="Q30" s="70"/>
      <c r="R30" s="70"/>
    </row>
    <row r="31" spans="1:18" x14ac:dyDescent="0.25">
      <c r="A31" s="23" t="s">
        <v>78</v>
      </c>
      <c r="B31" s="23" t="s">
        <v>114</v>
      </c>
      <c r="C31" s="23" t="s">
        <v>117</v>
      </c>
      <c r="D31" s="27">
        <v>5</v>
      </c>
      <c r="E31" s="74">
        <f t="shared" si="1"/>
        <v>223</v>
      </c>
      <c r="F31" s="27">
        <f t="shared" si="2"/>
        <v>227</v>
      </c>
      <c r="G31" s="76" t="s">
        <v>254</v>
      </c>
      <c r="H31" s="76" t="s">
        <v>255</v>
      </c>
      <c r="I31" s="27" t="s">
        <v>88</v>
      </c>
      <c r="J31" s="27"/>
      <c r="K31" s="26" t="s">
        <v>153</v>
      </c>
      <c r="L31" s="23" t="s">
        <v>166</v>
      </c>
      <c r="M31" s="23"/>
      <c r="N31" s="33"/>
      <c r="O31" s="33"/>
      <c r="P31" s="33"/>
      <c r="Q31" s="70"/>
      <c r="R31" s="70"/>
    </row>
    <row r="32" spans="1:18" x14ac:dyDescent="0.25">
      <c r="A32" s="23" t="s">
        <v>78</v>
      </c>
      <c r="B32" s="23" t="s">
        <v>115</v>
      </c>
      <c r="C32" s="23" t="s">
        <v>117</v>
      </c>
      <c r="D32" s="27">
        <v>5</v>
      </c>
      <c r="E32" s="74">
        <f t="shared" si="1"/>
        <v>228</v>
      </c>
      <c r="F32" s="27">
        <f t="shared" si="2"/>
        <v>232</v>
      </c>
      <c r="G32" s="76" t="s">
        <v>254</v>
      </c>
      <c r="H32" s="76" t="s">
        <v>255</v>
      </c>
      <c r="I32" s="27" t="s">
        <v>88</v>
      </c>
      <c r="J32" s="27"/>
      <c r="K32" s="26" t="s">
        <v>153</v>
      </c>
      <c r="L32" s="23" t="s">
        <v>167</v>
      </c>
      <c r="M32" s="23"/>
      <c r="N32" s="33"/>
      <c r="O32" s="33"/>
      <c r="P32" s="33"/>
      <c r="Q32" s="70"/>
      <c r="R32" s="70"/>
    </row>
    <row r="33" spans="1:18" x14ac:dyDescent="0.25">
      <c r="A33" s="23" t="s">
        <v>78</v>
      </c>
      <c r="B33" s="23" t="s">
        <v>111</v>
      </c>
      <c r="C33" s="23" t="s">
        <v>117</v>
      </c>
      <c r="D33" s="27">
        <v>5</v>
      </c>
      <c r="E33" s="74">
        <f t="shared" si="1"/>
        <v>233</v>
      </c>
      <c r="F33" s="27">
        <f t="shared" si="2"/>
        <v>237</v>
      </c>
      <c r="G33" s="76" t="s">
        <v>254</v>
      </c>
      <c r="H33" s="76" t="s">
        <v>255</v>
      </c>
      <c r="I33" s="27" t="s">
        <v>88</v>
      </c>
      <c r="J33" s="27"/>
      <c r="K33" s="26" t="s">
        <v>153</v>
      </c>
      <c r="L33" s="23" t="s">
        <v>159</v>
      </c>
      <c r="M33" s="23"/>
      <c r="N33" s="69"/>
      <c r="O33" s="69"/>
      <c r="P33" s="69"/>
      <c r="Q33" s="69"/>
      <c r="R33" s="69"/>
    </row>
    <row r="34" spans="1:18" x14ac:dyDescent="0.25">
      <c r="A34" s="23" t="s">
        <v>78</v>
      </c>
      <c r="B34" s="23" t="s">
        <v>112</v>
      </c>
      <c r="C34" s="23" t="s">
        <v>117</v>
      </c>
      <c r="D34" s="27">
        <v>10</v>
      </c>
      <c r="E34" s="74">
        <f t="shared" si="1"/>
        <v>238</v>
      </c>
      <c r="F34" s="27">
        <f t="shared" si="2"/>
        <v>247</v>
      </c>
      <c r="G34" s="76" t="s">
        <v>254</v>
      </c>
      <c r="H34" s="76" t="s">
        <v>255</v>
      </c>
      <c r="I34" s="27" t="s">
        <v>88</v>
      </c>
      <c r="J34" s="27"/>
      <c r="K34" s="26" t="s">
        <v>153</v>
      </c>
      <c r="L34" s="23" t="s">
        <v>160</v>
      </c>
      <c r="M34" s="23"/>
      <c r="N34" s="69"/>
      <c r="O34" s="69"/>
      <c r="P34" s="69"/>
      <c r="Q34" s="69"/>
      <c r="R34" s="69"/>
    </row>
    <row r="35" spans="1:18" x14ac:dyDescent="0.25">
      <c r="A35" s="23" t="s">
        <v>78</v>
      </c>
      <c r="B35" s="23" t="s">
        <v>110</v>
      </c>
      <c r="C35" s="23" t="s">
        <v>117</v>
      </c>
      <c r="D35" s="27">
        <v>5</v>
      </c>
      <c r="E35" s="74">
        <f t="shared" si="1"/>
        <v>248</v>
      </c>
      <c r="F35" s="27">
        <f t="shared" si="2"/>
        <v>252</v>
      </c>
      <c r="G35" s="76" t="s">
        <v>254</v>
      </c>
      <c r="H35" s="76" t="s">
        <v>255</v>
      </c>
      <c r="I35" s="27" t="s">
        <v>88</v>
      </c>
      <c r="J35" s="27"/>
      <c r="K35" s="23" t="s">
        <v>153</v>
      </c>
      <c r="L35" s="23" t="s">
        <v>154</v>
      </c>
      <c r="M35" s="23"/>
      <c r="N35" s="69"/>
      <c r="O35" s="69"/>
      <c r="P35" s="69"/>
      <c r="Q35" s="69"/>
      <c r="R35" s="69"/>
    </row>
    <row r="36" spans="1:18" x14ac:dyDescent="0.25">
      <c r="A36" s="23" t="s">
        <v>78</v>
      </c>
      <c r="B36" s="23" t="s">
        <v>113</v>
      </c>
      <c r="C36" s="23" t="s">
        <v>117</v>
      </c>
      <c r="D36" s="27">
        <v>10</v>
      </c>
      <c r="E36" s="74">
        <f t="shared" si="1"/>
        <v>253</v>
      </c>
      <c r="F36" s="27">
        <f t="shared" si="2"/>
        <v>262</v>
      </c>
      <c r="G36" s="76" t="s">
        <v>254</v>
      </c>
      <c r="H36" s="76" t="s">
        <v>255</v>
      </c>
      <c r="I36" s="27" t="s">
        <v>88</v>
      </c>
      <c r="J36" s="27"/>
      <c r="K36" s="26" t="s">
        <v>153</v>
      </c>
      <c r="L36" s="23" t="s">
        <v>161</v>
      </c>
      <c r="M36" s="23"/>
      <c r="N36" s="69"/>
      <c r="O36" s="69"/>
      <c r="P36" s="69"/>
      <c r="Q36" s="69"/>
      <c r="R36" s="69"/>
    </row>
    <row r="37" spans="1:18" ht="25.5" x14ac:dyDescent="0.25">
      <c r="A37" s="23" t="s">
        <v>232</v>
      </c>
      <c r="B37" s="23" t="s">
        <v>218</v>
      </c>
      <c r="C37" s="23" t="s">
        <v>117</v>
      </c>
      <c r="D37" s="27">
        <v>10</v>
      </c>
      <c r="E37" s="74">
        <f t="shared" si="1"/>
        <v>263</v>
      </c>
      <c r="F37" s="27">
        <f t="shared" si="2"/>
        <v>272</v>
      </c>
      <c r="G37" s="76" t="s">
        <v>254</v>
      </c>
      <c r="H37" s="76" t="s">
        <v>255</v>
      </c>
      <c r="I37" s="27" t="s">
        <v>88</v>
      </c>
      <c r="J37" s="27"/>
      <c r="K37" s="26" t="s">
        <v>35</v>
      </c>
      <c r="L37" s="23" t="s">
        <v>219</v>
      </c>
      <c r="M37" s="23"/>
      <c r="N37" s="33"/>
      <c r="O37" s="33"/>
      <c r="P37" s="33"/>
      <c r="Q37" s="70"/>
      <c r="R37" s="70"/>
    </row>
    <row r="38" spans="1:18" ht="25.5" x14ac:dyDescent="0.25">
      <c r="A38" s="23" t="s">
        <v>232</v>
      </c>
      <c r="B38" s="23" t="s">
        <v>220</v>
      </c>
      <c r="C38" s="23" t="s">
        <v>98</v>
      </c>
      <c r="D38" s="27">
        <v>10</v>
      </c>
      <c r="E38" s="74">
        <f t="shared" si="1"/>
        <v>273</v>
      </c>
      <c r="F38" s="27">
        <f t="shared" si="2"/>
        <v>282</v>
      </c>
      <c r="G38" s="76" t="s">
        <v>254</v>
      </c>
      <c r="H38" s="76" t="s">
        <v>255</v>
      </c>
      <c r="I38" s="27" t="s">
        <v>88</v>
      </c>
      <c r="J38" s="27"/>
      <c r="K38" s="26" t="s">
        <v>221</v>
      </c>
      <c r="L38" s="23" t="s">
        <v>222</v>
      </c>
      <c r="M38" s="23"/>
      <c r="N38" s="33"/>
      <c r="O38" s="33"/>
      <c r="P38" s="33"/>
      <c r="Q38" s="70"/>
      <c r="R38" s="70"/>
    </row>
    <row r="39" spans="1:18" x14ac:dyDescent="0.25">
      <c r="A39" s="23" t="s">
        <v>230</v>
      </c>
      <c r="B39" s="23" t="s">
        <v>223</v>
      </c>
      <c r="C39" s="23" t="s">
        <v>98</v>
      </c>
      <c r="D39" s="27">
        <v>10</v>
      </c>
      <c r="E39" s="74">
        <f t="shared" si="1"/>
        <v>283</v>
      </c>
      <c r="F39" s="27">
        <f t="shared" si="2"/>
        <v>292</v>
      </c>
      <c r="G39" s="76" t="s">
        <v>254</v>
      </c>
      <c r="H39" s="76" t="s">
        <v>255</v>
      </c>
      <c r="I39" s="27" t="s">
        <v>88</v>
      </c>
      <c r="J39" s="27"/>
      <c r="K39" s="26" t="s">
        <v>132</v>
      </c>
      <c r="L39" s="23" t="s">
        <v>224</v>
      </c>
      <c r="M39" s="23" t="s">
        <v>282</v>
      </c>
      <c r="N39" s="33"/>
      <c r="O39" s="33"/>
      <c r="P39" s="33"/>
      <c r="Q39" s="70"/>
      <c r="R39" s="70"/>
    </row>
    <row r="40" spans="1:18" x14ac:dyDescent="0.25">
      <c r="A40" s="23" t="s">
        <v>231</v>
      </c>
      <c r="B40" s="23" t="s">
        <v>225</v>
      </c>
      <c r="C40" s="23" t="s">
        <v>103</v>
      </c>
      <c r="D40" s="27">
        <v>9</v>
      </c>
      <c r="E40" s="74">
        <f t="shared" si="1"/>
        <v>293</v>
      </c>
      <c r="F40" s="27">
        <f t="shared" si="2"/>
        <v>301</v>
      </c>
      <c r="G40" s="76" t="s">
        <v>254</v>
      </c>
      <c r="H40" s="76" t="s">
        <v>255</v>
      </c>
      <c r="I40" s="27" t="s">
        <v>88</v>
      </c>
      <c r="J40" s="27"/>
      <c r="K40" s="26" t="s">
        <v>226</v>
      </c>
      <c r="L40" s="23" t="s">
        <v>227</v>
      </c>
      <c r="M40" s="23"/>
      <c r="N40" s="33"/>
      <c r="O40" s="33"/>
      <c r="P40" s="33"/>
      <c r="Q40" s="70"/>
      <c r="R40" s="70"/>
    </row>
    <row r="41" spans="1:18" ht="38.25" x14ac:dyDescent="0.25">
      <c r="A41" s="23" t="s">
        <v>231</v>
      </c>
      <c r="B41" s="23" t="s">
        <v>228</v>
      </c>
      <c r="C41" s="23" t="s">
        <v>103</v>
      </c>
      <c r="D41" s="27">
        <v>2</v>
      </c>
      <c r="E41" s="74">
        <f t="shared" si="1"/>
        <v>302</v>
      </c>
      <c r="F41" s="27">
        <f t="shared" si="2"/>
        <v>303</v>
      </c>
      <c r="G41" s="76" t="s">
        <v>254</v>
      </c>
      <c r="H41" s="76" t="s">
        <v>255</v>
      </c>
      <c r="I41" s="27" t="s">
        <v>88</v>
      </c>
      <c r="J41" s="27" t="s">
        <v>252</v>
      </c>
      <c r="K41" s="26" t="s">
        <v>251</v>
      </c>
      <c r="L41" s="23" t="s">
        <v>229</v>
      </c>
      <c r="M41" s="23"/>
      <c r="N41" s="33"/>
      <c r="O41" s="33"/>
      <c r="P41" s="33"/>
      <c r="Q41" s="70"/>
      <c r="R41" s="70"/>
    </row>
    <row r="42" spans="1:18" ht="25.5" x14ac:dyDescent="0.25">
      <c r="A42" s="23" t="s">
        <v>35</v>
      </c>
      <c r="B42" s="23" t="s">
        <v>20</v>
      </c>
      <c r="C42" s="23" t="s">
        <v>117</v>
      </c>
      <c r="D42" s="27">
        <v>241</v>
      </c>
      <c r="E42" s="74">
        <f t="shared" si="1"/>
        <v>304</v>
      </c>
      <c r="F42" s="27">
        <f t="shared" si="2"/>
        <v>544</v>
      </c>
      <c r="G42" s="76" t="s">
        <v>254</v>
      </c>
      <c r="H42" s="76" t="s">
        <v>255</v>
      </c>
      <c r="I42" s="27" t="s">
        <v>88</v>
      </c>
      <c r="J42" s="27"/>
      <c r="K42" s="26" t="s">
        <v>21</v>
      </c>
      <c r="L42" s="23" t="s">
        <v>106</v>
      </c>
      <c r="M42" s="23"/>
      <c r="N42" s="33"/>
      <c r="O42" s="33"/>
      <c r="P42" s="33"/>
      <c r="Q42" s="70"/>
      <c r="R42" s="70"/>
    </row>
  </sheetData>
  <mergeCells count="2">
    <mergeCell ref="N6:R6"/>
    <mergeCell ref="A6:M6"/>
  </mergeCells>
  <printOptions headings="1"/>
  <pageMargins left="0.7" right="0.7" top="0.75" bottom="0.75" header="0.3" footer="0.3"/>
  <pageSetup paperSize="5"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12"/>
  <sheetViews>
    <sheetView zoomScale="80" zoomScaleNormal="80" workbookViewId="0">
      <pane xSplit="1" topLeftCell="B1" activePane="topRight" state="frozen"/>
      <selection activeCell="C18" sqref="C18"/>
      <selection pane="topRight" activeCell="G8" sqref="G8"/>
    </sheetView>
  </sheetViews>
  <sheetFormatPr defaultRowHeight="15" x14ac:dyDescent="0.25"/>
  <cols>
    <col min="1" max="1" width="21.7109375" customWidth="1"/>
    <col min="2" max="2" width="14.140625" customWidth="1"/>
    <col min="3" max="3" width="8.140625" customWidth="1"/>
    <col min="4" max="4" width="10.7109375" customWidth="1"/>
    <col min="5" max="5" width="9.28515625" customWidth="1"/>
    <col min="6" max="6" width="7.85546875" customWidth="1"/>
    <col min="7" max="8" width="10.140625" customWidth="1"/>
    <col min="9" max="9" width="28.85546875" customWidth="1"/>
    <col min="10" max="10" width="49.5703125" customWidth="1"/>
    <col min="11" max="11" width="52.140625" customWidth="1"/>
  </cols>
  <sheetData>
    <row r="3" spans="1:16" x14ac:dyDescent="0.25">
      <c r="A3" s="19"/>
      <c r="B3" s="19"/>
      <c r="C3" s="19"/>
      <c r="D3" s="19"/>
      <c r="E3" s="19"/>
      <c r="F3" s="19"/>
      <c r="G3" s="19"/>
      <c r="H3" s="19"/>
      <c r="I3" s="19"/>
      <c r="J3" s="20"/>
      <c r="K3" s="20"/>
    </row>
    <row r="4" spans="1:16" x14ac:dyDescent="0.25">
      <c r="A4" s="21" t="s">
        <v>143</v>
      </c>
      <c r="B4" s="20"/>
      <c r="C4" s="20"/>
      <c r="D4" s="20"/>
      <c r="E4" s="19"/>
      <c r="F4" s="19"/>
      <c r="G4" s="19"/>
      <c r="H4" s="19"/>
      <c r="I4" s="19"/>
      <c r="J4" s="20"/>
      <c r="K4" s="20"/>
    </row>
    <row r="5" spans="1:16" x14ac:dyDescent="0.25">
      <c r="A5" s="19"/>
      <c r="B5" s="20"/>
      <c r="C5" s="20"/>
      <c r="D5" s="20"/>
      <c r="E5" s="19"/>
      <c r="F5" s="19"/>
      <c r="G5" s="19"/>
      <c r="H5" s="19"/>
      <c r="I5" s="19"/>
      <c r="J5" s="20"/>
      <c r="K5" s="20"/>
    </row>
    <row r="6" spans="1:16" x14ac:dyDescent="0.25">
      <c r="A6" s="143" t="s">
        <v>19</v>
      </c>
      <c r="B6" s="144"/>
      <c r="C6" s="144"/>
      <c r="D6" s="144"/>
      <c r="E6" s="144"/>
      <c r="F6" s="144"/>
      <c r="G6" s="144"/>
      <c r="H6" s="144"/>
      <c r="I6" s="144"/>
      <c r="J6" s="144"/>
      <c r="K6" s="149"/>
      <c r="L6" s="137" t="s">
        <v>189</v>
      </c>
      <c r="M6" s="138"/>
      <c r="N6" s="138"/>
      <c r="O6" s="138"/>
      <c r="P6" s="139"/>
    </row>
    <row r="7" spans="1:16" ht="30" customHeight="1" x14ac:dyDescent="0.25">
      <c r="A7" s="30" t="s">
        <v>14</v>
      </c>
      <c r="B7" s="30" t="s">
        <v>11</v>
      </c>
      <c r="C7" s="30" t="s">
        <v>12</v>
      </c>
      <c r="D7" s="30" t="s">
        <v>7</v>
      </c>
      <c r="E7" s="30" t="s">
        <v>8</v>
      </c>
      <c r="F7" s="30" t="s">
        <v>32</v>
      </c>
      <c r="G7" s="30" t="s">
        <v>33</v>
      </c>
      <c r="H7" s="30" t="s">
        <v>97</v>
      </c>
      <c r="I7" s="30" t="s">
        <v>13</v>
      </c>
      <c r="J7" s="31" t="s">
        <v>9</v>
      </c>
      <c r="K7" s="30" t="s">
        <v>10</v>
      </c>
      <c r="L7" s="68" t="s">
        <v>190</v>
      </c>
      <c r="M7" s="68" t="s">
        <v>14</v>
      </c>
      <c r="N7" s="68" t="s">
        <v>191</v>
      </c>
      <c r="O7" s="68" t="s">
        <v>192</v>
      </c>
      <c r="P7" s="68" t="s">
        <v>193</v>
      </c>
    </row>
    <row r="8" spans="1:16" x14ac:dyDescent="0.25">
      <c r="A8" s="52" t="s">
        <v>123</v>
      </c>
      <c r="B8" s="51" t="s">
        <v>117</v>
      </c>
      <c r="C8" s="53">
        <v>3</v>
      </c>
      <c r="D8" s="53">
        <v>1</v>
      </c>
      <c r="E8" s="49">
        <v>3</v>
      </c>
      <c r="F8" s="53" t="s">
        <v>255</v>
      </c>
      <c r="G8" s="53" t="s">
        <v>255</v>
      </c>
      <c r="H8" s="53" t="s">
        <v>88</v>
      </c>
      <c r="I8" s="54" t="s">
        <v>136</v>
      </c>
      <c r="J8" s="52" t="s">
        <v>137</v>
      </c>
      <c r="K8" s="52" t="s">
        <v>138</v>
      </c>
      <c r="L8" s="23"/>
      <c r="M8" s="23"/>
      <c r="N8" s="23"/>
      <c r="O8" s="23"/>
      <c r="P8" s="23"/>
    </row>
    <row r="9" spans="1:16" s="80" customFormat="1" ht="25.5" x14ac:dyDescent="0.25">
      <c r="A9" s="89" t="s">
        <v>139</v>
      </c>
      <c r="B9" s="89" t="s">
        <v>103</v>
      </c>
      <c r="C9" s="82">
        <v>8</v>
      </c>
      <c r="D9" s="90">
        <f>E8+1</f>
        <v>4</v>
      </c>
      <c r="E9" s="90">
        <f>D9+C9-1</f>
        <v>11</v>
      </c>
      <c r="F9" s="90" t="s">
        <v>254</v>
      </c>
      <c r="G9" s="90" t="s">
        <v>255</v>
      </c>
      <c r="H9" s="90" t="s">
        <v>88</v>
      </c>
      <c r="I9" s="90"/>
      <c r="J9" s="89" t="s">
        <v>266</v>
      </c>
      <c r="K9" s="89" t="s">
        <v>140</v>
      </c>
      <c r="L9" s="75"/>
      <c r="M9" s="75"/>
      <c r="N9" s="75"/>
      <c r="O9" s="75"/>
      <c r="P9" s="75"/>
    </row>
    <row r="10" spans="1:16" s="80" customFormat="1" ht="25.5" x14ac:dyDescent="0.25">
      <c r="A10" s="91" t="s">
        <v>253</v>
      </c>
      <c r="B10" s="91" t="s">
        <v>103</v>
      </c>
      <c r="C10" s="92">
        <v>10</v>
      </c>
      <c r="D10" s="90">
        <f t="shared" ref="D10:D12" si="0">E9+1</f>
        <v>12</v>
      </c>
      <c r="E10" s="90">
        <f t="shared" ref="E10:E12" si="1">D10+C10-1</f>
        <v>21</v>
      </c>
      <c r="F10" s="92" t="s">
        <v>254</v>
      </c>
      <c r="G10" s="92" t="s">
        <v>255</v>
      </c>
      <c r="H10" s="92" t="s">
        <v>88</v>
      </c>
      <c r="I10" s="92" t="s">
        <v>88</v>
      </c>
      <c r="J10" s="91" t="s">
        <v>263</v>
      </c>
      <c r="K10" s="91" t="s">
        <v>261</v>
      </c>
      <c r="L10" s="75"/>
      <c r="M10" s="75"/>
      <c r="N10" s="75"/>
      <c r="O10" s="75"/>
      <c r="P10" s="75"/>
    </row>
    <row r="11" spans="1:16" s="80" customFormat="1" ht="38.25" x14ac:dyDescent="0.25">
      <c r="A11" s="91" t="s">
        <v>42</v>
      </c>
      <c r="B11" s="91" t="s">
        <v>118</v>
      </c>
      <c r="C11" s="92">
        <v>28</v>
      </c>
      <c r="D11" s="90">
        <f t="shared" si="0"/>
        <v>22</v>
      </c>
      <c r="E11" s="90">
        <f t="shared" si="1"/>
        <v>49</v>
      </c>
      <c r="F11" s="92" t="s">
        <v>254</v>
      </c>
      <c r="G11" s="92" t="s">
        <v>255</v>
      </c>
      <c r="H11" s="92" t="s">
        <v>88</v>
      </c>
      <c r="I11" s="92" t="s">
        <v>88</v>
      </c>
      <c r="J11" s="91" t="s">
        <v>262</v>
      </c>
      <c r="K11" s="91" t="s">
        <v>260</v>
      </c>
      <c r="L11" s="81"/>
      <c r="M11" s="81"/>
      <c r="N11" s="81"/>
      <c r="O11" s="81"/>
      <c r="P11" s="81"/>
    </row>
    <row r="12" spans="1:16" x14ac:dyDescent="0.25">
      <c r="A12" s="23" t="s">
        <v>20</v>
      </c>
      <c r="B12" s="23" t="s">
        <v>117</v>
      </c>
      <c r="C12" s="27">
        <v>495</v>
      </c>
      <c r="D12" s="90">
        <f t="shared" si="0"/>
        <v>50</v>
      </c>
      <c r="E12" s="90">
        <f t="shared" si="1"/>
        <v>544</v>
      </c>
      <c r="F12" s="27" t="s">
        <v>254</v>
      </c>
      <c r="G12" s="49" t="s">
        <v>254</v>
      </c>
      <c r="H12" s="27" t="s">
        <v>88</v>
      </c>
      <c r="I12" s="27"/>
      <c r="J12" s="27" t="s">
        <v>21</v>
      </c>
      <c r="K12" s="23" t="s">
        <v>106</v>
      </c>
      <c r="L12" s="69"/>
      <c r="M12" s="69"/>
      <c r="N12" s="69"/>
      <c r="O12" s="69"/>
      <c r="P12" s="69"/>
    </row>
  </sheetData>
  <mergeCells count="2">
    <mergeCell ref="L6:P6"/>
    <mergeCell ref="A6:K6"/>
  </mergeCells>
  <printOptions headings="1"/>
  <pageMargins left="0.7" right="0.7" top="0.75" bottom="0.75" header="0.3" footer="0.3"/>
  <pageSetup paperSize="256"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222834CCB2FF42B7CB461A7C02CF19" ma:contentTypeVersion="0" ma:contentTypeDescription="Create a new document." ma:contentTypeScope="" ma:versionID="0830cda78a1f10534cb645601e0bfb5c">
  <xsd:schema xmlns:xsd="http://www.w3.org/2001/XMLSchema" xmlns:xs="http://www.w3.org/2001/XMLSchema" xmlns:p="http://schemas.microsoft.com/office/2006/metadata/properties" xmlns:ns2="947cf338-d712-4528-860e-df5bfd83dd3f" targetNamespace="http://schemas.microsoft.com/office/2006/metadata/properties" ma:root="true" ma:fieldsID="45029ad08dda9ab418ba10b130957468" ns2:_="">
    <xsd:import namespace="947cf338-d712-4528-860e-df5bfd83dd3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cf338-d712-4528-860e-df5bfd83dd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47cf338-d712-4528-860e-df5bfd83dd3f">2DQQMVTXQSQD-30-28280</_dlc_DocId>
    <_dlc_DocIdUrl xmlns="947cf338-d712-4528-860e-df5bfd83dd3f">
      <Url>https://ts.accenture.com/sites/VDOT-FMS-Sharepoint/Part%203/_layouts/15/DocIdRedir.aspx?ID=2DQQMVTXQSQD-30-28280</Url>
      <Description>2DQQMVTXQSQD-30-28280</Description>
    </_dlc_DocIdUrl>
  </documentManagement>
</p:properties>
</file>

<file path=customXml/itemProps1.xml><?xml version="1.0" encoding="utf-8"?>
<ds:datastoreItem xmlns:ds="http://schemas.openxmlformats.org/officeDocument/2006/customXml" ds:itemID="{D8F02C71-76E5-4E81-9C41-9D6FB18D8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cf338-d712-4528-860e-df5bfd83d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2046CE-FA40-4991-BD3C-81C8CD0E75F0}">
  <ds:schemaRefs>
    <ds:schemaRef ds:uri="http://schemas.microsoft.com/sharepoint/events"/>
  </ds:schemaRefs>
</ds:datastoreItem>
</file>

<file path=customXml/itemProps3.xml><?xml version="1.0" encoding="utf-8"?>
<ds:datastoreItem xmlns:ds="http://schemas.openxmlformats.org/officeDocument/2006/customXml" ds:itemID="{FA0B39CF-9D0C-486E-831E-8383E97EF49A}">
  <ds:schemaRefs>
    <ds:schemaRef ds:uri="http://schemas.microsoft.com/sharepoint/v3/contenttype/forms"/>
  </ds:schemaRefs>
</ds:datastoreItem>
</file>

<file path=customXml/itemProps4.xml><?xml version="1.0" encoding="utf-8"?>
<ds:datastoreItem xmlns:ds="http://schemas.openxmlformats.org/officeDocument/2006/customXml" ds:itemID="{E4B9978A-DF76-43C9-A7B4-8A345FBDAD57}">
  <ds:schemaRef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947cf338-d712-4528-860e-df5bfd83dd3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Sheet</vt:lpstr>
      <vt:lpstr>General Information</vt:lpstr>
      <vt:lpstr>Instruction Sheet</vt:lpstr>
      <vt:lpstr>Control Record</vt:lpstr>
      <vt:lpstr>Expense Header Record</vt:lpstr>
      <vt:lpstr>Expense Advance Details Record</vt:lpstr>
      <vt:lpstr>Expense Line Record</vt:lpstr>
      <vt:lpstr>Expense Distribution Record</vt:lpstr>
      <vt:lpstr>Trailer Record</vt:lpstr>
      <vt:lpstr>Change Log</vt:lpstr>
      <vt:lpstr>'Control Record'!Print_Area</vt:lpstr>
      <vt:lpstr>'Expense Advance Details Record'!Print_Area</vt:lpstr>
      <vt:lpstr>'Expense Distribution Record'!Print_Area</vt:lpstr>
      <vt:lpstr>'Expense Header Record'!Print_Area</vt:lpstr>
      <vt:lpstr>'Expense Line Record'!Print_Area</vt:lpstr>
      <vt:lpstr>'General Information'!Print_Area</vt:lpstr>
      <vt:lpstr>'Instruction Sheet'!Print_Area</vt:lpstr>
      <vt:lpstr>'Trailer Record'!Print_Area</vt:lpstr>
      <vt:lpstr>'Expense Distribution Record'!Print_Titles</vt:lpstr>
      <vt:lpstr>'Expense Header Record'!Print_Titles</vt:lpstr>
    </vt:vector>
  </TitlesOfParts>
  <Company>State of Kansas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FD_AP970-Expense_Report_Extract_File_Layout</dc:title>
  <dc:creator>krajan</dc:creator>
  <cp:lastModifiedBy>Byrd, George (DOA)</cp:lastModifiedBy>
  <cp:lastPrinted>2013-09-24T23:08:59Z</cp:lastPrinted>
  <dcterms:created xsi:type="dcterms:W3CDTF">2010-03-29T14:16:20Z</dcterms:created>
  <dcterms:modified xsi:type="dcterms:W3CDTF">2018-04-10T19:09:31Z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0x010100F2222834CCB2FF42B7CB461A7C02CF19</vt:lpwstr>
  </property>
  <property fmtid="{D5CDD505-2E9C-101B-9397-08002B2CF9AE}" pid="3" name="_dlc_DocIdItemGuid">
    <vt:lpwstr>2d29a27c-505b-4a33-ac10-b2ced41fa6d3</vt:lpwstr>
  </property>
</Properties>
</file>