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s://ts.accenture.com/sites/Cardinal-Project/HCM/02  App/06-Tech/01-Interfaces/00-Admin/Agency_Interface_File_Layouts_for_Posting/"/>
    </mc:Choice>
  </mc:AlternateContent>
  <bookViews>
    <workbookView xWindow="-105" yWindow="-105" windowWidth="19425" windowHeight="10425" tabRatio="874"/>
  </bookViews>
  <sheets>
    <sheet name="Cover Sheet" sheetId="12" r:id="rId1"/>
    <sheet name="Instruction Sheet" sheetId="11" r:id="rId2"/>
    <sheet name="General Information" sheetId="2" r:id="rId3"/>
    <sheet name="Control Record" sheetId="9" r:id="rId4"/>
    <sheet name="HEALTH_BEN_PAR" sheetId="15" r:id="rId5"/>
    <sheet name="HEALTH_BEN_DEP" sheetId="16" r:id="rId6"/>
    <sheet name="Trailer Record" sheetId="8" r:id="rId7"/>
    <sheet name="Change Log" sheetId="7" r:id="rId8"/>
  </sheets>
  <definedNames>
    <definedName name="_xlnm.Print_Area" localSheetId="7">'Change Log'!$A$1:$C$25</definedName>
    <definedName name="_xlnm.Print_Area" localSheetId="3">'Control Record'!$A$1:$K$11</definedName>
    <definedName name="_xlnm.Print_Area" localSheetId="0">'Cover Sheet'!$A$1:$D$19</definedName>
    <definedName name="_xlnm.Print_Area" localSheetId="2">'General Information'!$B$1:$D$13</definedName>
    <definedName name="_xlnm.Print_Area" localSheetId="5">HEALTH_BEN_DEP!$A$1:$L$39</definedName>
    <definedName name="_xlnm.Print_Area" localSheetId="4">HEALTH_BEN_PAR!$A$1:$L$82</definedName>
    <definedName name="_xlnm.Print_Area" localSheetId="1">'Instruction Sheet'!$A$1:$B$18</definedName>
    <definedName name="_xlnm.Print_Area" localSheetId="6">'Trailer Record'!$A$1:$K$11</definedName>
    <definedName name="_xlnm.Print_Titles" localSheetId="3">'Control Record'!$1:$4</definedName>
    <definedName name="_xlnm.Print_Titles" localSheetId="2">'General Information'!$1:$7</definedName>
    <definedName name="_xlnm.Print_Titles" localSheetId="5">HEALTH_BEN_DEP!$1:$6</definedName>
    <definedName name="_xlnm.Print_Titles" localSheetId="4">HEALTH_BEN_PAR!$1:$6</definedName>
    <definedName name="_xlnm.Print_Titles" localSheetId="6">'Trailer Record'!$1:$4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0" i="15" l="1"/>
  <c r="E30" i="16" l="1"/>
  <c r="E29" i="15"/>
  <c r="E8" i="15" l="1"/>
  <c r="F8" i="15" s="1"/>
  <c r="E9" i="15" s="1"/>
  <c r="F9" i="15" s="1"/>
  <c r="E10" i="15" s="1"/>
  <c r="F10" i="15" s="1"/>
  <c r="E11" i="15" s="1"/>
  <c r="F11" i="15" s="1"/>
  <c r="E12" i="15" s="1"/>
  <c r="F12" i="15" s="1"/>
  <c r="E13" i="15" s="1"/>
  <c r="F13" i="15" s="1"/>
  <c r="E14" i="15" s="1"/>
  <c r="F14" i="15" s="1"/>
  <c r="E8" i="16"/>
  <c r="F8" i="16" s="1"/>
  <c r="E9" i="16" s="1"/>
  <c r="F9" i="16" s="1"/>
  <c r="E10" i="16" s="1"/>
  <c r="F10" i="16" s="1"/>
  <c r="E11" i="16" s="1"/>
  <c r="F11" i="16" s="1"/>
  <c r="E12" i="16" s="1"/>
  <c r="F12" i="16" s="1"/>
  <c r="E13" i="16" s="1"/>
  <c r="F13" i="16" s="1"/>
  <c r="E14" i="16" s="1"/>
  <c r="F14" i="16" s="1"/>
  <c r="E15" i="16" l="1"/>
  <c r="F15" i="16" s="1"/>
  <c r="E15" i="15"/>
  <c r="F15" i="15" s="1"/>
  <c r="E16" i="16" l="1"/>
  <c r="F16" i="16" s="1"/>
  <c r="E16" i="15"/>
  <c r="F16" i="15" s="1"/>
  <c r="E17" i="15" s="1"/>
  <c r="F17" i="15" s="1"/>
  <c r="E18" i="15" s="1"/>
  <c r="F18" i="15" s="1"/>
  <c r="A1" i="2"/>
  <c r="E17" i="16" l="1"/>
  <c r="F17" i="16" s="1"/>
  <c r="E19" i="15"/>
  <c r="F19" i="15" s="1"/>
  <c r="D6" i="9"/>
  <c r="E6" i="9" s="1"/>
  <c r="D7" i="9" s="1"/>
  <c r="E7" i="9" s="1"/>
  <c r="D8" i="9" s="1"/>
  <c r="E8" i="9" s="1"/>
  <c r="D9" i="9" s="1"/>
  <c r="E9" i="9" s="1"/>
  <c r="D6" i="8"/>
  <c r="E6" i="8" s="1"/>
  <c r="D7" i="8" s="1"/>
  <c r="E7" i="8" s="1"/>
  <c r="E18" i="16" l="1"/>
  <c r="F18" i="16" s="1"/>
  <c r="E20" i="15"/>
  <c r="F20" i="15" s="1"/>
  <c r="D8" i="8"/>
  <c r="E8" i="8" s="1"/>
  <c r="D9" i="8" s="1"/>
  <c r="E9" i="8" s="1"/>
  <c r="E19" i="16" l="1"/>
  <c r="F19" i="16" s="1"/>
  <c r="E21" i="15"/>
  <c r="F21" i="15" s="1"/>
  <c r="E20" i="16" l="1"/>
  <c r="F20" i="16" s="1"/>
  <c r="E22" i="15"/>
  <c r="F22" i="15" s="1"/>
  <c r="E23" i="15" l="1"/>
  <c r="E21" i="16" l="1"/>
  <c r="F21" i="16" s="1"/>
  <c r="F23" i="15"/>
  <c r="E24" i="15" s="1"/>
  <c r="F24" i="15" l="1"/>
  <c r="E25" i="15" s="1"/>
  <c r="F25" i="15" s="1"/>
  <c r="E26" i="15" s="1"/>
  <c r="F26" i="15" s="1"/>
  <c r="E27" i="15" l="1"/>
  <c r="F27" i="15" s="1"/>
  <c r="E28" i="15" s="1"/>
  <c r="E22" i="16"/>
  <c r="F22" i="16" s="1"/>
  <c r="E23" i="16" l="1"/>
  <c r="F29" i="15"/>
  <c r="E30" i="15" s="1"/>
  <c r="F23" i="16" l="1"/>
  <c r="E24" i="16" s="1"/>
  <c r="F30" i="15"/>
  <c r="E31" i="15" s="1"/>
  <c r="F24" i="16" l="1"/>
  <c r="E25" i="16" s="1"/>
  <c r="F25" i="16" s="1"/>
  <c r="E26" i="16" s="1"/>
  <c r="F31" i="15"/>
  <c r="E32" i="15" s="1"/>
  <c r="F26" i="16" l="1"/>
  <c r="E27" i="16" s="1"/>
  <c r="F32" i="15"/>
  <c r="E33" i="15" s="1"/>
  <c r="F27" i="16" l="1"/>
  <c r="F33" i="15"/>
  <c r="E34" i="15" s="1"/>
  <c r="E28" i="16" l="1"/>
  <c r="F28" i="16" s="1"/>
  <c r="F34" i="15"/>
  <c r="E35" i="15" s="1"/>
  <c r="F30" i="16" l="1"/>
  <c r="E31" i="16" s="1"/>
  <c r="F31" i="16" s="1"/>
  <c r="E32" i="16" s="1"/>
  <c r="F32" i="16" s="1"/>
  <c r="E29" i="16"/>
  <c r="F35" i="15"/>
  <c r="E36" i="15" s="1"/>
  <c r="F36" i="15" s="1"/>
  <c r="E37" i="15" s="1"/>
  <c r="F37" i="15" s="1"/>
  <c r="E38" i="15" s="1"/>
  <c r="F38" i="15" s="1"/>
  <c r="E39" i="15" s="1"/>
  <c r="F39" i="15" s="1"/>
  <c r="E40" i="15" s="1"/>
  <c r="F40" i="15" s="1"/>
  <c r="E41" i="15" s="1"/>
  <c r="F41" i="15" s="1"/>
  <c r="E42" i="15" s="1"/>
  <c r="F42" i="15" s="1"/>
  <c r="E43" i="15" s="1"/>
  <c r="F43" i="15" s="1"/>
  <c r="E33" i="16" l="1"/>
  <c r="F33" i="16" s="1"/>
  <c r="E44" i="15"/>
  <c r="F44" i="15" s="1"/>
  <c r="E34" i="16" l="1"/>
  <c r="F34" i="16" s="1"/>
  <c r="E45" i="15"/>
  <c r="F45" i="15" s="1"/>
  <c r="E35" i="16" l="1"/>
  <c r="F35" i="16" s="1"/>
  <c r="E46" i="15"/>
  <c r="F46" i="15" s="1"/>
  <c r="E36" i="16" l="1"/>
  <c r="F36" i="16" s="1"/>
  <c r="E47" i="15"/>
  <c r="F47" i="15" s="1"/>
  <c r="E37" i="16" l="1"/>
  <c r="F37" i="16" s="1"/>
  <c r="E48" i="15"/>
  <c r="F48" i="15" s="1"/>
  <c r="E49" i="15" l="1"/>
  <c r="F49" i="15" s="1"/>
  <c r="E50" i="15" l="1"/>
  <c r="F50" i="15" s="1"/>
  <c r="E51" i="15" l="1"/>
  <c r="F51" i="15" s="1"/>
  <c r="E52" i="15" l="1"/>
  <c r="F52" i="15" s="1"/>
  <c r="E53" i="15" l="1"/>
  <c r="F53" i="15" s="1"/>
  <c r="E54" i="15" l="1"/>
  <c r="F54" i="15" s="1"/>
  <c r="E55" i="15" l="1"/>
  <c r="F55" i="15" s="1"/>
  <c r="E56" i="15" l="1"/>
  <c r="F56" i="15" s="1"/>
  <c r="E57" i="15" l="1"/>
  <c r="F57" i="15" s="1"/>
  <c r="E58" i="15" l="1"/>
  <c r="F58" i="15" s="1"/>
  <c r="E59" i="15" l="1"/>
  <c r="F59" i="15" s="1"/>
  <c r="E60" i="15" l="1"/>
  <c r="F60" i="15" s="1"/>
  <c r="E61" i="15" l="1"/>
  <c r="F61" i="15" s="1"/>
  <c r="E62" i="15" l="1"/>
  <c r="F62" i="15" s="1"/>
  <c r="E63" i="15" l="1"/>
  <c r="F63" i="15" s="1"/>
  <c r="E64" i="15" l="1"/>
  <c r="F64" i="15" s="1"/>
  <c r="E65" i="15" l="1"/>
  <c r="F65" i="15" s="1"/>
  <c r="E66" i="15" l="1"/>
  <c r="F66" i="15" s="1"/>
  <c r="E67" i="15" l="1"/>
  <c r="F67" i="15" s="1"/>
  <c r="E68" i="15" l="1"/>
  <c r="F68" i="15" s="1"/>
  <c r="E69" i="15" l="1"/>
  <c r="F69" i="15" s="1"/>
  <c r="E70" i="15" l="1"/>
  <c r="F70" i="15" s="1"/>
  <c r="E71" i="15" l="1"/>
  <c r="F71" i="15" s="1"/>
  <c r="E72" i="15" l="1"/>
  <c r="F72" i="15" s="1"/>
  <c r="E73" i="15" s="1"/>
  <c r="F73" i="15" l="1"/>
  <c r="E74" i="15" s="1"/>
  <c r="F74" i="15" l="1"/>
  <c r="E75" i="15" s="1"/>
  <c r="F75" i="15" s="1"/>
  <c r="E76" i="15" l="1"/>
  <c r="F76" i="15" s="1"/>
  <c r="E77" i="15" s="1"/>
  <c r="F77" i="15" s="1"/>
  <c r="E78" i="15" l="1"/>
  <c r="F78" i="15" s="1"/>
  <c r="F80" i="15" l="1"/>
</calcChain>
</file>

<file path=xl/sharedStrings.xml><?xml version="1.0" encoding="utf-8"?>
<sst xmlns="http://schemas.openxmlformats.org/spreadsheetml/2006/main" count="1090" uniqueCount="367">
  <si>
    <t>BN271 Benefits Enrollment Extract</t>
  </si>
  <si>
    <t>Prepared By:</t>
  </si>
  <si>
    <t>Lance Kaeberle</t>
  </si>
  <si>
    <t>Created Date:</t>
  </si>
  <si>
    <t>As of Date:</t>
  </si>
  <si>
    <t>Instruction Sheet</t>
  </si>
  <si>
    <t>Column headings are outlined below:</t>
  </si>
  <si>
    <t>Cardinal FIELD 
(filled by Cardinal Team)</t>
  </si>
  <si>
    <t>Description</t>
  </si>
  <si>
    <t>Cardinal Source</t>
  </si>
  <si>
    <t>This is the table where the data is located</t>
  </si>
  <si>
    <t>Cardinal Field Name</t>
  </si>
  <si>
    <t>This is the actual column name in the Cardinal record or staging record.</t>
  </si>
  <si>
    <t>Field Type</t>
  </si>
  <si>
    <t>The defined data type of the Cardinal column</t>
  </si>
  <si>
    <t>Field Length</t>
  </si>
  <si>
    <t>The defined length of the Cardinal column</t>
  </si>
  <si>
    <t>First Position</t>
  </si>
  <si>
    <t>Field starting position in flat file</t>
  </si>
  <si>
    <t>Last Position</t>
  </si>
  <si>
    <t>Field last position in flat file</t>
  </si>
  <si>
    <t>Key Field</t>
  </si>
  <si>
    <t>Indicates whether this field is required (Y/N)</t>
  </si>
  <si>
    <t>Required Field</t>
  </si>
  <si>
    <t>Cfg WUT#</t>
  </si>
  <si>
    <t>Configuration Work Unit Number (if applicable)</t>
  </si>
  <si>
    <t>Valid Values</t>
  </si>
  <si>
    <t>Lists valid values for the field</t>
  </si>
  <si>
    <t>Processing Rules</t>
  </si>
  <si>
    <t>Lists rules, default values, date format, etc.</t>
  </si>
  <si>
    <t xml:space="preserve">This is a detailed definition of the column  </t>
  </si>
  <si>
    <t>Legacy System Field</t>
  </si>
  <si>
    <t>Lists the field (and field position) in which this data is stored in the Legacy system</t>
  </si>
  <si>
    <t>Module:</t>
  </si>
  <si>
    <t>BN</t>
  </si>
  <si>
    <t>Source Agency Technical Contact:</t>
  </si>
  <si>
    <t>Tel:</t>
  </si>
  <si>
    <t>Email:</t>
  </si>
  <si>
    <t>File Type:</t>
  </si>
  <si>
    <t>ASCII Fixed Length
- ASCII Fixed Length
- Character fields are left-justified 
- Numeric fields are right-justified
- Numeric fields for amount values will contain an explicit decimal point in the Cardinal Extract (e.g., 100.00)
- For numeric fields, Cardinal Extracts will NOT contain padded zeroes for values that are less than the field’s length
- Positive numbers will not have a sign in front of the number
- Negative numbers will display with a negative sign (e.g., -50.56, -995.00)
- For signed numbers, (-) takes up a position in the file</t>
  </si>
  <si>
    <t>File Name</t>
  </si>
  <si>
    <t xml:space="preserve">Record Name </t>
  </si>
  <si>
    <t>Parent/Child Record Relationship</t>
  </si>
  <si>
    <t>BN271_ALL_OUT_MMDDYYYY_HHMI_001.DAT
BN271_INC_OUT_MMDDYYYY_HHMI_001.DAT
BBBBB_BN271_ALL_OUT_MMDDYYYY_HHMI_001.DAT
BBBBB_BN271_INC_OUT_MMDDYYYY_HHMI_001.DAT
Legend:
BBBBB = Business Unit
INC = Incremental
ALL=All Participants and Dependents
MM = 2 character month
DD = 2 character day
YYYY = 4 character year
HH = 2 digit hour (24-hour clock)
MI = 2 digit minute"
001 = file sequence number.</t>
  </si>
  <si>
    <t>Control Record</t>
  </si>
  <si>
    <t>N/A</t>
  </si>
  <si>
    <t>HEALTH_BEN_PAR</t>
  </si>
  <si>
    <t>HEALTH_BEN_DEP</t>
  </si>
  <si>
    <t>Child of HEALTH_PLAN_PAR</t>
  </si>
  <si>
    <t>Trailer Record</t>
  </si>
  <si>
    <t>Record Description:  Control Record</t>
  </si>
  <si>
    <t xml:space="preserve"> Field Type</t>
  </si>
  <si>
    <t xml:space="preserve"> Field Length</t>
  </si>
  <si>
    <t>Valid Values/Defaults</t>
  </si>
  <si>
    <t>RECORD_TYPE</t>
  </si>
  <si>
    <t>Character</t>
  </si>
  <si>
    <t>Y</t>
  </si>
  <si>
    <t>000</t>
  </si>
  <si>
    <t>Hard code to "000".</t>
  </si>
  <si>
    <t>Record Type:  This is the Control record.</t>
  </si>
  <si>
    <t>BUSINESS_UNIT</t>
  </si>
  <si>
    <t>N</t>
  </si>
  <si>
    <t>CAP002</t>
  </si>
  <si>
    <t>The business unit for the group of transactions</t>
  </si>
  <si>
    <t>HR Business Unit</t>
  </si>
  <si>
    <t>FILE_NAME</t>
  </si>
  <si>
    <t xml:space="preserve">Standard Naming Convention:  BBBBB_BN271_ALL_OUT_MMDDYYYY_HHMI_001.DAT
BBBBB_BN271_INC_OUT_MMDDYYYY_HHMI_001.DAT
</t>
  </si>
  <si>
    <t>BBBBB = Business Unit (not included if generated for all agencies)
INC = Incremental
ALL=All Participants and Dependents
MM = 2 character month
DD = 2 character day
YYYY = 4 character year
HH = 2 digit hour (24-hour clock)
MI = 2 digit minute
001 = file sequence number.</t>
  </si>
  <si>
    <t>File Name:  This is the name of the input / output file.</t>
  </si>
  <si>
    <t>CREATED_DATE</t>
  </si>
  <si>
    <t>Date</t>
  </si>
  <si>
    <t>Format:  MM/DD/YYYY</t>
  </si>
  <si>
    <t>File Creation Date:  This is the date that the file was created.</t>
  </si>
  <si>
    <t>FILLER</t>
  </si>
  <si>
    <t>Leave Blank</t>
  </si>
  <si>
    <t>Filler</t>
  </si>
  <si>
    <t>Cardinal Record Name:  PERS_DATA_EFFDT, PER_ORG_ASGN, PERSONAL_PHONE, PER_ORG_INST, NAMES, ADDRESSES, JOB, V_PERSON_SIB, PERS_DATA_USA, EMAIL_ADDRESSES, DISABILITY, PERS_DATA_USA, BAS_PARTIC_PLAN, HEALTH_BENEFIT, BENEF_PLAN_TBL, BN_RATE_SBR, FSA_BENEFIT, ADDL_PAY_DATA</t>
  </si>
  <si>
    <t>Cardinal Record Description:  This record provides a summary of the current health benefit data</t>
  </si>
  <si>
    <t>Target Table(s):  N/A</t>
  </si>
  <si>
    <t>&lt;DEFAULT&gt;</t>
  </si>
  <si>
    <t>001</t>
  </si>
  <si>
    <t>Set this value to '001'</t>
  </si>
  <si>
    <t>RECORD_TYPE 001 identifies the row as being a participant record</t>
  </si>
  <si>
    <t>JOB</t>
  </si>
  <si>
    <t>CHR002</t>
  </si>
  <si>
    <t>Format: nnnnn, e.g., 12300. LOCAL, VRSRT, etc.</t>
  </si>
  <si>
    <t>Cardinal Business Unit
Business Unit for the agency that is responsible for the participant.  Business Unit is Agency Number + 2 zeros (e.g., 15100, 11100, 99900) for state agencies.</t>
  </si>
  <si>
    <t>EMPLID</t>
  </si>
  <si>
    <t>Format: nnnnnnnnnnn, e.g., 00123456700</t>
  </si>
  <si>
    <t>Cardinal Employee ID
Each participant will have only one Employee ID.</t>
  </si>
  <si>
    <t>EMPL_RCD</t>
  </si>
  <si>
    <t>Number</t>
  </si>
  <si>
    <t>Format: nnn, e.g.,   1</t>
  </si>
  <si>
    <t>Employee Record Number
This field identifies the employee record sequence number to account for a participant who may have multiple jobs.  Sequence begins with 0 and is incremented by 1 for each additional JOB record for the participant.</t>
  </si>
  <si>
    <t>PER_ORG_ASGN</t>
  </si>
  <si>
    <t>BENEFIT_RCD_NBR</t>
  </si>
  <si>
    <t>Benefit Record Number
This field specifies a sequence number associated with each of multiple concurrent jobs for an employee.  It is used to determine the applicable benefit program for each job.  The first job entered for an employee is automatically assigned a Benefit Record Number of zero (0). This field is linked with EMPL_RCD, the Employment Record Number.</t>
  </si>
  <si>
    <t>NAMES</t>
  </si>
  <si>
    <t>NAME</t>
  </si>
  <si>
    <t>Participant Name</t>
  </si>
  <si>
    <t>LAST_NAME</t>
  </si>
  <si>
    <t>Where NAME_TYPE = 'PRI'</t>
  </si>
  <si>
    <t>Participant Last Name</t>
  </si>
  <si>
    <t>FIRST_NAME</t>
  </si>
  <si>
    <t>Participant First Name</t>
  </si>
  <si>
    <t>MIDDLE_NAME</t>
  </si>
  <si>
    <t>Participant Middle Name</t>
  </si>
  <si>
    <t>NAME_SUFFIX</t>
  </si>
  <si>
    <t>Participant Suffix</t>
  </si>
  <si>
    <t>PERSON</t>
  </si>
  <si>
    <t>BIRTHDATE</t>
  </si>
  <si>
    <t>Format: MM/DD/YYYY, e.g., 10/23/1965</t>
  </si>
  <si>
    <t>Participant Birthdate</t>
  </si>
  <si>
    <t>ADDRESSES</t>
  </si>
  <si>
    <t>ADDRESS1</t>
  </si>
  <si>
    <t>Where ADDRESS_TYPE = 'HOME'</t>
  </si>
  <si>
    <t>Home Address Line 1</t>
  </si>
  <si>
    <t>ADDRESS2</t>
  </si>
  <si>
    <t>Home Address Line 2</t>
  </si>
  <si>
    <t>ADDRESS3</t>
  </si>
  <si>
    <t>Home Address Line 3</t>
  </si>
  <si>
    <t>ADDRESS4</t>
  </si>
  <si>
    <t>Home Address Line 4
(Used for foreign addresses only)</t>
  </si>
  <si>
    <t>CITY</t>
  </si>
  <si>
    <t>Home Address City</t>
  </si>
  <si>
    <t>STATE</t>
  </si>
  <si>
    <t>STATE_TBL</t>
  </si>
  <si>
    <t>Home Address State</t>
  </si>
  <si>
    <t>COUNTRY</t>
  </si>
  <si>
    <t>COUNTRY_TBL</t>
  </si>
  <si>
    <t>Home Address Country</t>
  </si>
  <si>
    <t>POSTAL</t>
  </si>
  <si>
    <t>Where ADDRESS_TYPE = 'HOME'
Format: nnnnn, nnnnn-nnnn, e.g., 12345, 12345-1234</t>
  </si>
  <si>
    <t>Home Address Zip (Postal) Code</t>
  </si>
  <si>
    <t>COUNTY</t>
  </si>
  <si>
    <t>Home Address County</t>
  </si>
  <si>
    <t>PERSONAL_PHONE</t>
  </si>
  <si>
    <t>PHONE</t>
  </si>
  <si>
    <t>Participant Phone Number (preferred)</t>
  </si>
  <si>
    <t>EMAIL_ADDRESSES</t>
  </si>
  <si>
    <t>E_ADDR_TYPE</t>
  </si>
  <si>
    <t>BUSN, PERS</t>
  </si>
  <si>
    <t>Where PREF_EMAIL_FLAG = 'Y'</t>
  </si>
  <si>
    <t>Participant Email Address Type</t>
  </si>
  <si>
    <t>EMAIL_ADDR</t>
  </si>
  <si>
    <t>Participant Email Address (preferred)</t>
  </si>
  <si>
    <t>PERS_DATA_EFFDT</t>
  </si>
  <si>
    <t>SEX</t>
  </si>
  <si>
    <t>M, F, U</t>
  </si>
  <si>
    <t>M = Male
F = Female
U = Unknown</t>
  </si>
  <si>
    <t>Participant Gender</t>
  </si>
  <si>
    <t>MAR_STATUS</t>
  </si>
  <si>
    <t>Participant Marital Status</t>
  </si>
  <si>
    <t>DISABILITY</t>
  </si>
  <si>
    <t>DISABLED</t>
  </si>
  <si>
    <t>Y, N</t>
  </si>
  <si>
    <t>Y = Yes
N = No</t>
  </si>
  <si>
    <t>Disabled Status
This field identifies the participant's disability status.</t>
  </si>
  <si>
    <t>PERS_DATA_USA</t>
  </si>
  <si>
    <t>MEDICARE_ENTLD_DT</t>
  </si>
  <si>
    <t>Format:  MM/DD/YYYY, i.e., 01/01/2022</t>
  </si>
  <si>
    <t>Date participant is entitled to Medicare</t>
  </si>
  <si>
    <t>RELATIONSHIP</t>
  </si>
  <si>
    <t>E</t>
  </si>
  <si>
    <t>Default with value of E.
E = Employee</t>
  </si>
  <si>
    <t>Relationship</t>
  </si>
  <si>
    <t>V_PERSON_SIB</t>
  </si>
  <si>
    <t>V_LINK_EMPLID</t>
  </si>
  <si>
    <t>Format: nnnnnnnnnnn, e.g., 00123456900</t>
  </si>
  <si>
    <t>Linked Dependent
This field identifies dependents set up in Cardinal for benefits that are linked to the participant and where the dependent has their own record in Cardinal as a participant.</t>
  </si>
  <si>
    <t>BAS_PARTIC_PLAN</t>
  </si>
  <si>
    <t>BENEFIT_PROGRAM</t>
  </si>
  <si>
    <t>CHR031</t>
  </si>
  <si>
    <t>Benefit Program</t>
  </si>
  <si>
    <t>PLAN_TYPE</t>
  </si>
  <si>
    <t>Default with value of '10'.
10 = Medical</t>
  </si>
  <si>
    <t>Plan Type</t>
  </si>
  <si>
    <t>HEALTH_BENEFIT</t>
  </si>
  <si>
    <t>EFFDT</t>
  </si>
  <si>
    <t>Deduction Begin Date</t>
  </si>
  <si>
    <t>COVERAGE_BEGIN_DT</t>
  </si>
  <si>
    <t>Coverage Begin Date</t>
  </si>
  <si>
    <t>COVERAGE_ELECT_DT</t>
  </si>
  <si>
    <t>Date Coverage was Elected</t>
  </si>
  <si>
    <t>COVERAGE_END_DT</t>
  </si>
  <si>
    <t>Date Coverage Ended</t>
  </si>
  <si>
    <t>COVERAGE_ELECT</t>
  </si>
  <si>
    <t>E, W, T</t>
  </si>
  <si>
    <t>E = Enrolled
W = Waived
T = Terminated</t>
  </si>
  <si>
    <t>Coverage Election</t>
  </si>
  <si>
    <t>BENEFIT_PLAN</t>
  </si>
  <si>
    <t>CBN002</t>
  </si>
  <si>
    <t>Benefit Plan Code</t>
  </si>
  <si>
    <t>BENEF_PLAN_TBL</t>
  </si>
  <si>
    <t>DESCR</t>
  </si>
  <si>
    <t>Benefit Plan Description</t>
  </si>
  <si>
    <t>COVRG_CD</t>
  </si>
  <si>
    <t>CBN004</t>
  </si>
  <si>
    <t>1, 2, 3, 4, A, B</t>
  </si>
  <si>
    <t>1 = Single
2 = Self + Spouse
3 = Self + Child
4 = Family
A = Employee + 1 Dependent
B = Employee + 2 or more Dependents</t>
  </si>
  <si>
    <t>Health Plan Coverage Code</t>
  </si>
  <si>
    <t>BN_RATE_DATA</t>
  </si>
  <si>
    <t>BN_EMPL_RATE</t>
  </si>
  <si>
    <t>CBN012, CBN013</t>
  </si>
  <si>
    <t>Monthly Employee Health Plan Rate</t>
  </si>
  <si>
    <t>BN_EMPLR_RATE</t>
  </si>
  <si>
    <t>Monthly Employer Health Plan Rate</t>
  </si>
  <si>
    <t>&lt;DERIVED&gt;</t>
  </si>
  <si>
    <t>BN_TOTAL_RATE</t>
  </si>
  <si>
    <t>Total Monthly Health Plan Rate</t>
  </si>
  <si>
    <t>Default with value of 60.
60 = Medical Flex Spending Account</t>
  </si>
  <si>
    <t>FSA_BENEFIT</t>
  </si>
  <si>
    <t>CBN010</t>
  </si>
  <si>
    <t>FLXMED</t>
  </si>
  <si>
    <t>Default with value of FLXMED.</t>
  </si>
  <si>
    <t>ANNUAL_PLEDGE</t>
  </si>
  <si>
    <t>Signed Number</t>
  </si>
  <si>
    <t>Format: Signed Number 6.2</t>
  </si>
  <si>
    <t>Health Care FSA Annual Pledge</t>
  </si>
  <si>
    <t>Default with value of 61.
61 = Dependent Care FSA</t>
  </si>
  <si>
    <t>FLXDCR</t>
  </si>
  <si>
    <t>Default with value of FLXDCR.</t>
  </si>
  <si>
    <t>Dependent Care FSA Annual Pledge</t>
  </si>
  <si>
    <t>AZ</t>
  </si>
  <si>
    <t>Default with value of AZ.
AZ = Flex Spending Admin Fee</t>
  </si>
  <si>
    <t>SIMPLE_BENEFIT</t>
  </si>
  <si>
    <r>
      <t xml:space="preserve">Should pull only Plan Type 'AZ' rows where the </t>
    </r>
    <r>
      <rPr>
        <b/>
        <u/>
        <sz val="10"/>
        <rFont val="Arial"/>
        <family val="2"/>
      </rPr>
      <t>Max EFFDT'd</t>
    </r>
    <r>
      <rPr>
        <sz val="10"/>
        <rFont val="Arial"/>
        <family val="2"/>
      </rPr>
      <t xml:space="preserve"> row is less than or equal to the date that you run the extract.</t>
    </r>
  </si>
  <si>
    <t>Deduction Begin Date associated with the participant's FSA Administration Fee enrollment.</t>
  </si>
  <si>
    <t>Coverage Begin Date associated with the participant's FSA Administration Fee enrollment.</t>
  </si>
  <si>
    <t>Date Coverage was elected associated with the participant's FSA Administration Fee enrollment.</t>
  </si>
  <si>
    <t>CBN021</t>
  </si>
  <si>
    <t>FLXFEE</t>
  </si>
  <si>
    <t>Default with value of FLXFEE.</t>
  </si>
  <si>
    <t>CBN013</t>
  </si>
  <si>
    <r>
      <t xml:space="preserve">Format: Number 6.5
</t>
    </r>
    <r>
      <rPr>
        <u/>
        <sz val="10"/>
        <rFont val="Arial"/>
        <family val="2"/>
      </rPr>
      <t>Cardinal Processing</t>
    </r>
    <r>
      <rPr>
        <sz val="10"/>
        <rFont val="Arial"/>
        <family val="2"/>
      </rPr>
      <t xml:space="preserve">
Use PLAN_TYPE and BENEFIT_PLAN to find RATE_TBL_ID, then use RATE_TBL_ID to find BN_RATE_DATA.BN_EMPL_RATE</t>
    </r>
  </si>
  <si>
    <t>FSA Annual Administrative Fee</t>
  </si>
  <si>
    <t>AY</t>
  </si>
  <si>
    <t>Default with value of AY.
AY = Premium Reward</t>
  </si>
  <si>
    <t>ADDL_PAY_DATA</t>
  </si>
  <si>
    <t>Premium Reward Payment Begin Date</t>
  </si>
  <si>
    <t>EARNINGS_END_DT</t>
  </si>
  <si>
    <t>Premium Reward Payment End Date</t>
  </si>
  <si>
    <t>OTH_PAY</t>
  </si>
  <si>
    <t>Format: Signed Number 8.2</t>
  </si>
  <si>
    <t>Premium Reward Amount</t>
  </si>
  <si>
    <t>PRWDBT
PRWDEE
PRWDSP</t>
  </si>
  <si>
    <t>PRWDBT = Premium Reward Par &amp; Spouse
PRWDEE = Premium Reward Par Only
PRWDSP = Premium Reward Spouse Only</t>
  </si>
  <si>
    <t>ELIG_CONFIG2</t>
  </si>
  <si>
    <t>CBN080</t>
  </si>
  <si>
    <t>Value consists of 9 digits, i.e., 151002000, where the first 3 digits represent the Health Agency number, the second 3 digits represent the Health Agency Group number, and the third 3 digits represent the Health Agency Subgroup number.</t>
  </si>
  <si>
    <t>Health Agency / Group Number
For state agencies, this value consists of 9 digits (e.g., 151002000), where the first 3 digits represent the Agency Number, the second 3 digits represent the Agency Group Number, and the third 3 digits are zeros.
For TLCs, the values consists of 9 digits (e.g., 047123001), where the first 3 digits represent the Agency Number, the second 3 digits represent the Group Number, and the last 3 digits are the Subgroup Number.</t>
  </si>
  <si>
    <t>ELIG_CONFIG9</t>
  </si>
  <si>
    <t>Value consists of 5 characters, where the first 2 characters represent the Participant Classification Code and the last 2 characters represent the Billing Premium Code.</t>
  </si>
  <si>
    <t>Participant Classification Code / Billing Premium Code
5 character value (e.g., SF-GB) where the first 2 characters (SF) represent the Participant Classification Code and the last 2 characters (GB) represent the Billing Premium Code.</t>
  </si>
  <si>
    <t>COBRA_EVENT_ID</t>
  </si>
  <si>
    <t>Max COBRA Event Id should be derived</t>
  </si>
  <si>
    <t>3 digit numeric value. COBRA_EVENT_ID.
This value will be 0 when the participant is on active coverage, and greater than 0 when the participant is on COBRA coverage.</t>
  </si>
  <si>
    <t>Note:  Filler is only present on extract files.</t>
  </si>
  <si>
    <t>Cardinal Record Name:  JOB, PER_ORG_ASGN, DEP_BEN_NAME, DEP_BEN, DEP_BEN_ADDR, DEP_PHONE, DEP_BEN_EMAIL, DEP_BEN_EFF</t>
  </si>
  <si>
    <t>002</t>
  </si>
  <si>
    <t>Set this value to '002'</t>
  </si>
  <si>
    <t>RECORD_TYPE 002 identifies the row as being a dependent record</t>
  </si>
  <si>
    <t>Participant Cardinal Employee ID
Each participant will have only one Employee ID.</t>
  </si>
  <si>
    <t>DEP_BEN</t>
  </si>
  <si>
    <t>DEPENDENT_BENEF</t>
  </si>
  <si>
    <t>Format: nn, e.g.,   01</t>
  </si>
  <si>
    <t>Dependent ID</t>
  </si>
  <si>
    <t>DEP_BEN_NAME</t>
  </si>
  <si>
    <t>Format: LASTNAME&lt;space&gt;SUFFIX,FIRSTNAME&lt;space&gt;MIDDLENAME</t>
  </si>
  <si>
    <t>Dependent Name</t>
  </si>
  <si>
    <t>Dependent Last Name</t>
  </si>
  <si>
    <t>Dependent First Name</t>
  </si>
  <si>
    <t>Dependent Middle Name</t>
  </si>
  <si>
    <t>Dependent Suffix</t>
  </si>
  <si>
    <t>Format: MM/DD/YYYY, e.g., 10/24/1998</t>
  </si>
  <si>
    <t>Dependent Birthdate</t>
  </si>
  <si>
    <t>DEP_BEN_ADDR</t>
  </si>
  <si>
    <t>Dependent Address Line 1</t>
  </si>
  <si>
    <t>Dependent Address Line 2</t>
  </si>
  <si>
    <t>If SAME_ADDRESS_EMPL = 'Y'  then Dependent Address = Employees Address that can be found in the  ADDRESSES table in field ADDRESS3
IF SAME_ADDRESS_EMPL = 'N' then get the ADDRESS3 from the DEP_BEN_ADDR table.
Exclude Dependent Address when the ADDRESS_TYPE = PRVT.</t>
  </si>
  <si>
    <t>Dependent Address Line 3</t>
  </si>
  <si>
    <t>If SAME_ADDRESS_EMPL = 'Y'  then Dependent Address = Employees Address that can be found in the  ADDRESSES table in field ADDRESS4
IF SAME_ADDRESS_EMPL = 'N' then get the ADDRESS4 from the DEP_BEN_ADDR table.
Exclude Dependent Address when the ADDRESS_TYPE = PRVT.</t>
  </si>
  <si>
    <t>Dependent Address Line 4
(Used for foreign addresses only)</t>
  </si>
  <si>
    <t>Dependent City</t>
  </si>
  <si>
    <t>Dependent State</t>
  </si>
  <si>
    <t>Dependent Country</t>
  </si>
  <si>
    <t>Dependent Zip (Postal) Code</t>
  </si>
  <si>
    <t>If SAME_ADDRESS_EMPL = 'Y'  then Dependent Address = Employees Address that can be found in the  ADDRESSES table in field COUNTY
IF SAME_ADDRESS_EMPL = 'N' then get the COUNTY from the DEP_BEN_ADDR table.
Exclude Dependent Address when the ADDRESS_TYPE = PRVT.</t>
  </si>
  <si>
    <t>Dependent County</t>
  </si>
  <si>
    <t>DEPENDENT_PHONE</t>
  </si>
  <si>
    <t>Where PREF_FLAG = 'Y'
Format: nnn/nnn-nnnn e.g., 804/111-1234</t>
  </si>
  <si>
    <t>Dependent Phone Number (preferred)</t>
  </si>
  <si>
    <t>DEP_BEN_EMAIL</t>
  </si>
  <si>
    <t>Dependent Email Address Type (preferred)</t>
  </si>
  <si>
    <t>Dependent Email Address (preferred)</t>
  </si>
  <si>
    <t>DEP_BEN_EFF</t>
  </si>
  <si>
    <t>Dependent Gender</t>
  </si>
  <si>
    <t>Dependent Marital Status</t>
  </si>
  <si>
    <t>Disabled Status
This field identifies the dependent's disability status.</t>
  </si>
  <si>
    <t>Date dependent is entitled to Medicare.</t>
  </si>
  <si>
    <t>Dependent Relationship
This field identifies the relationship of the dependent to the participant.</t>
  </si>
  <si>
    <t>DEP_BENEF_TYPE</t>
  </si>
  <si>
    <t>Cardinal Record Description:  Trailer Record</t>
  </si>
  <si>
    <t>999</t>
  </si>
  <si>
    <t>Hard code to "999".</t>
  </si>
  <si>
    <t>Record Type:  This is the Trailer record.</t>
  </si>
  <si>
    <t>ROW_COUNT</t>
  </si>
  <si>
    <t>Format:  99999999, where this is a integer between 1 and 99,999,999</t>
  </si>
  <si>
    <t>Row Count:  This is a count of the total number of rows in the file, including the Control Record and Record Trailer rows.</t>
  </si>
  <si>
    <t>V_COUNT1</t>
  </si>
  <si>
    <t>Format as 0123456789. Count of distinct 001 rows in file</t>
  </si>
  <si>
    <t>Transaction Count:  Count of the participant records in the file</t>
  </si>
  <si>
    <t>V_COUNT2</t>
  </si>
  <si>
    <t>Format as 0123456789. Count of distinct 002 rows in file</t>
  </si>
  <si>
    <t>Transaction Count:  Count of the dependent records in the file</t>
  </si>
  <si>
    <t>Change Log</t>
  </si>
  <si>
    <t>Name</t>
  </si>
  <si>
    <t>Comments</t>
  </si>
  <si>
    <t>Updated filler on HEALTH_BEN_PAR record from 236 to 233 to maintain record length at 1200.</t>
  </si>
  <si>
    <t>Added the COBRA_EVENT_ID field to the 001 Health Benefit Participant record.</t>
  </si>
  <si>
    <t>Joe McGrath</t>
  </si>
  <si>
    <t>Updated the Filler of the HEALTH_BEN_PAR and HEALTH_BEN_DEP tabs to end at 1200.</t>
  </si>
  <si>
    <t>Hema Krishnakumar</t>
  </si>
  <si>
    <t>Added E_ADDR_TYPE.</t>
  </si>
  <si>
    <t>Removed leading zeros from formatting example on EMPL_RCD.
Added the DEPENDENT_BENEF (Dependent ID) field.</t>
  </si>
  <si>
    <t>Updated valid values for MAR_STATUS (Marital Status) on both 001 and 002 record.
Added the NAME_SUFFIX field to both 001 and 002 record.
Updated the Processing Rules on Dependent Address fields to exclude Addresses marked as Dependent Private.
Added BENEFIT_PLAN for Premium Rewards.</t>
  </si>
  <si>
    <t>Added ADDRESS3, ADDRESS4, and COUNTY fields to both 001 and 002 records.  Increased Filler.</t>
  </si>
  <si>
    <t>Updated Cfg WUT# for ELIG_CONFIG2 and ELIG_CONFIG9.
Updated valid values for DEP_BENEF_TYPE.</t>
  </si>
  <si>
    <t>Corrected the fieldnames for EE/ER Monthly Health Plan Rate. Corrected phone format.</t>
  </si>
  <si>
    <t>Updated field lengths to be consistent with PeopleSoft delivered; updated descriptions, processing rules, valid values, Cfg WU#, as applicable.</t>
  </si>
  <si>
    <t>Updated RELATIONSHIP valid values</t>
  </si>
  <si>
    <t>Updated file layout per discussions with Application Module Leads</t>
  </si>
  <si>
    <t>Dilip Sahoo</t>
  </si>
  <si>
    <t>Design Lead review(TD)</t>
  </si>
  <si>
    <t>Jill Harmon</t>
  </si>
  <si>
    <t>Module Lead Review</t>
  </si>
  <si>
    <t>Lora Brown</t>
  </si>
  <si>
    <t>Design Lead review</t>
  </si>
  <si>
    <t>Draft Design</t>
  </si>
  <si>
    <t>Initial Design</t>
  </si>
  <si>
    <t>I, II, III, IV, V, VI,
JR, SR</t>
  </si>
  <si>
    <t>Updated NAME_SUFFIX values from "Junior" and "Senior" to "JR" and "SR".</t>
  </si>
  <si>
    <t>D, M, S, U, W</t>
  </si>
  <si>
    <t>Where NAME_TYPE = 'PRI'
Format: LASTNAME&lt;space&gt;SUFFIX,FIRSTNAME&lt;space&gt;MIDDLENAME</t>
  </si>
  <si>
    <r>
      <t>D = Divorced
M = Married
S = Single</t>
    </r>
    <r>
      <rPr>
        <strike/>
        <sz val="10"/>
        <rFont val="Arial"/>
        <family val="2"/>
      </rPr>
      <t xml:space="preserve">
</t>
    </r>
    <r>
      <rPr>
        <sz val="10"/>
        <rFont val="Arial"/>
        <family val="2"/>
      </rPr>
      <t>U = Unknown
W = Widowed</t>
    </r>
  </si>
  <si>
    <r>
      <t xml:space="preserve">Format:  MM/DD/YYYY, i.e., 01/01/2022
Should pull only Plan Type '10' rows where the </t>
    </r>
    <r>
      <rPr>
        <b/>
        <u/>
        <sz val="10"/>
        <rFont val="Arial"/>
        <family val="2"/>
      </rPr>
      <t>Max EFFDT'd</t>
    </r>
    <r>
      <rPr>
        <sz val="10"/>
        <rFont val="Arial"/>
        <family val="2"/>
      </rPr>
      <t xml:space="preserve"> row is less than or equal to the date that you run the extract.</t>
    </r>
  </si>
  <si>
    <r>
      <t xml:space="preserve">Format: Number 6.5
</t>
    </r>
    <r>
      <rPr>
        <u/>
        <sz val="10"/>
        <rFont val="Arial"/>
        <family val="2"/>
      </rPr>
      <t>Cardinal Processing</t>
    </r>
    <r>
      <rPr>
        <sz val="10"/>
        <rFont val="Arial"/>
        <family val="2"/>
      </rPr>
      <t xml:space="preserve">
Use PLAN_TYPE and BENEFIT_PLAN to find RATE_TBL_ID, then use RATE_TBL_ID to find BN_RATE_DATA.BN_EMPLR_RATE</t>
    </r>
  </si>
  <si>
    <r>
      <t xml:space="preserve">Format: Number 6.5
</t>
    </r>
    <r>
      <rPr>
        <u/>
        <sz val="10"/>
        <rFont val="Arial"/>
        <family val="2"/>
      </rPr>
      <t>Cardinal Processing</t>
    </r>
    <r>
      <rPr>
        <sz val="10"/>
        <rFont val="Arial"/>
        <family val="2"/>
      </rPr>
      <t xml:space="preserve">
Sum BN_EMPL_RATE and BN_EMPLR_RATE fields for this field value.</t>
    </r>
  </si>
  <si>
    <r>
      <t xml:space="preserve">Should pull only Plan Type '60' rows where the </t>
    </r>
    <r>
      <rPr>
        <b/>
        <u/>
        <sz val="10"/>
        <rFont val="Arial"/>
        <family val="2"/>
      </rPr>
      <t>Max EFFDT'd</t>
    </r>
    <r>
      <rPr>
        <sz val="10"/>
        <rFont val="Arial"/>
        <family val="2"/>
      </rPr>
      <t xml:space="preserve"> row is less than or equal to the date that you run the extract.</t>
    </r>
  </si>
  <si>
    <r>
      <t xml:space="preserve">Should pull only Plan Type '61' rows where the </t>
    </r>
    <r>
      <rPr>
        <b/>
        <u/>
        <sz val="10"/>
        <rFont val="Arial"/>
        <family val="2"/>
      </rPr>
      <t>Max EFFDT'd</t>
    </r>
    <r>
      <rPr>
        <sz val="10"/>
        <rFont val="Arial"/>
        <family val="2"/>
      </rPr>
      <t xml:space="preserve"> row is less than or equal to the date that you run the extract.</t>
    </r>
  </si>
  <si>
    <r>
      <t xml:space="preserve">Format:  MM/DD/YYYY, i.e., 01/01/2022
Should pull only ERNCD 'PRW' rows where the </t>
    </r>
    <r>
      <rPr>
        <b/>
        <u/>
        <sz val="10"/>
        <rFont val="Arial"/>
        <family val="2"/>
      </rPr>
      <t>Max EFFDT'd</t>
    </r>
    <r>
      <rPr>
        <sz val="10"/>
        <rFont val="Arial"/>
        <family val="2"/>
      </rPr>
      <t xml:space="preserve"> row is less than or equal to the date that you run the extract.</t>
    </r>
  </si>
  <si>
    <t>D = Approved Medical Dependent
O = Unapproved Medical Dependent</t>
  </si>
  <si>
    <t>D, O</t>
  </si>
  <si>
    <t>If SAME_ADDRESS_EMPL = 'Y'  then Dependent Address = Participant Address that can be found in the  ADDRESSES table in field ADDRESS1.
IF SAME_ADDRESS_EMPL = 'N' then get the ADDRESS1 from the DEP_BEN_ADDR table.
Exclude Dependent Address when the ADDRESS_TYPE = PRVT.</t>
  </si>
  <si>
    <t>If SAME_ADDRESS_EMPL = 'Y'  then Dependent Address = Employees Address that can be found in the  ADDRESSES table in field ADDRESS2
IF SAME_ADDRESS_EMPL = 'N' then get the ADDRESS2 from the DEP_BEN_ADDR table.
Exclude Dependent Address when the ADDRESS_TYPE = PRVT.</t>
  </si>
  <si>
    <t>If SAME_ADDRESS_EMPL = 'Y'  then Dependent Address = Employees Address that can be found in the  ADDRESSES table in field CITY.
IF SAME_ADDRESS_EMPL = 'N' then get the CITY from the DEP_BEN_ADDR table.
Exclude Dependent Address when the ADDRESS_TYPE = PRVT.</t>
  </si>
  <si>
    <t>If SAME_ADDRESS_EMPL = 'Y'  then Dependent Address = Employees Address that can be found in the  ADDRESSES table in field STATE.
IF SAME_ADDRESS_EMPL = 'N' then get the STATE from the DEP_BEN_ADDR table.
Exclude Dependent Address when the ADDRESS_TYPE = PRVT.</t>
  </si>
  <si>
    <t>If SAME_ADDRESS_EMPL = 'Y'  then Dependent Address = Employees Address that can be found in the  ADDRESSES table in field POSTAL
IF SAME_ADDRESS_EMPL = 'N' then get the POSTAL from the DEP_BEN_ADDR table.
Exclude Dependent Address when the ADDRESS_TYPE = PRVT.</t>
  </si>
  <si>
    <t>Dependent Beneficiary Type
This field identifies the classification of the person being added to the dependent table.  Cardinal will only use 'O' and 'D'</t>
  </si>
  <si>
    <t>Cardinal Project</t>
  </si>
  <si>
    <t>WHERE PREF_PHONE_FLAG = 'Y'
Format: nnn/nnn-nnnn e.g., 804/111-1234</t>
  </si>
  <si>
    <t>If SAME_ADDRESS_EMPL = 'Y'  then Dependent Address = Employees Address that can be found in the  ADDRESSES table in field COUNTRY
IF SAME_ADDRESS_EMPL = 'N' then get the COUNTRY from the DEP_BEN_ADDR table.
Exclude Dependent Address when the ADDRESS_TYPE = PRVT.</t>
  </si>
  <si>
    <t>05-17-2019</t>
  </si>
  <si>
    <t>03-28-2022</t>
  </si>
  <si>
    <t>AC = Adult Child
C = Child
OC = Other Child
SC = Stepchild
SP = Spouse
SS = Same Gender Spouse
X = ExSpouse</t>
  </si>
  <si>
    <t>Updated valid values for Dependent Relationship on the HEALTH_BEN_DEP record.</t>
  </si>
  <si>
    <t>AC, C, OC, SC, SP, SS,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</si>
</sst>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
  </numFmts>
  <fonts count="32" x14ac:knownFonts="1">
    <font>
      <sz val="11"/>
      <color theme="1"/>
      <name val="Calibri"/>
      <family val="2"/>
      <scheme val="minor"/>
    </font>
    <font>
      <sz val="10"/>
      <name val="Arial"/>
      <family val="2"/>
    </font>
    <font>
      <b/>
      <sz val="30"/>
      <name val="Arial"/>
      <family val="2"/>
    </font>
    <font>
      <sz val="10"/>
      <name val="Times New Roman"/>
      <family val="1"/>
    </font>
    <font>
      <sz val="11"/>
      <color theme="1"/>
      <name val="Calibri"/>
      <family val="2"/>
      <scheme val="minor"/>
    </font>
    <font>
      <b/>
      <sz val="10"/>
      <name val="Times New Roman"/>
      <family val="1"/>
    </font>
    <font>
      <u/>
      <sz val="10"/>
      <color theme="10"/>
      <name val="Times New Roman"/>
      <family val="1"/>
    </font>
    <font>
      <u/>
      <sz val="10"/>
      <color indexed="12"/>
      <name val="Times New Roman"/>
      <family val="1"/>
    </font>
    <font>
      <u/>
      <sz val="10"/>
      <color theme="10"/>
      <name val="Arial"/>
      <family val="2"/>
    </font>
    <font>
      <b/>
      <sz val="10"/>
      <name val="Arial"/>
      <family val="2"/>
    </font>
    <font>
      <b/>
      <sz val="12"/>
      <name val="Arial"/>
      <family val="2"/>
    </font>
    <font>
      <sz val="10"/>
      <color indexed="10"/>
      <name val="Arial"/>
      <family val="2"/>
    </font>
    <font>
      <sz val="9"/>
      <name val="Arial"/>
      <family val="2"/>
    </font>
    <font>
      <sz val="9"/>
      <color indexed="10"/>
      <name val="Arial"/>
      <family val="2"/>
    </font>
    <font>
      <sz val="11"/>
      <color theme="1"/>
      <name val="Arial"/>
      <family val="2"/>
    </font>
    <font>
      <b/>
      <u/>
      <sz val="10"/>
      <name val="Arial"/>
      <family val="2"/>
    </font>
    <font>
      <b/>
      <sz val="10"/>
      <name val="MS Sans Serif"/>
      <family val="2"/>
    </font>
    <font>
      <sz val="14"/>
      <name val="Arial"/>
      <family val="2"/>
    </font>
    <font>
      <b/>
      <sz val="18"/>
      <color rgb="FFFF0000"/>
      <name val="Arial"/>
      <family val="2"/>
    </font>
    <font>
      <b/>
      <sz val="11"/>
      <name val="Arial"/>
      <family val="2"/>
    </font>
    <font>
      <b/>
      <sz val="18"/>
      <color theme="1"/>
      <name val="Arial"/>
      <family val="2"/>
    </font>
    <font>
      <sz val="11"/>
      <name val="Arial"/>
      <family val="2"/>
    </font>
    <font>
      <sz val="12"/>
      <name val="Arial"/>
      <family val="2"/>
    </font>
    <font>
      <b/>
      <sz val="22"/>
      <color rgb="FF0070C0"/>
      <name val="Arial"/>
      <family val="2"/>
    </font>
    <font>
      <b/>
      <sz val="18"/>
      <name val="Arial"/>
      <family val="2"/>
    </font>
    <font>
      <sz val="12"/>
      <color theme="1"/>
      <name val="Arial"/>
      <family val="2"/>
    </font>
    <font>
      <b/>
      <sz val="12"/>
      <color theme="1"/>
      <name val="Arial"/>
      <family val="2"/>
    </font>
    <font>
      <b/>
      <sz val="22"/>
      <name val="Arial"/>
      <family val="2"/>
    </font>
    <font>
      <sz val="10"/>
      <color theme="1"/>
      <name val="Arial"/>
      <family val="2"/>
    </font>
    <font>
      <b/>
      <sz val="10"/>
      <color theme="1"/>
      <name val="Arial"/>
      <family val="2"/>
    </font>
    <font>
      <u/>
      <sz val="10"/>
      <name val="Arial"/>
      <family val="2"/>
    </font>
    <font>
      <strike/>
      <sz val="10"/>
      <name val="Arial"/>
      <family val="2"/>
    </font>
  </fonts>
  <fills count="8">
    <fill>
      <patternFill patternType="none"/>
    </fill>
    <fill>
      <patternFill patternType="gray125"/>
    </fill>
    <fill>
      <patternFill patternType="solid">
        <fgColor indexed="9"/>
        <bgColor indexed="64"/>
      </patternFill>
    </fill>
    <fill>
      <patternFill patternType="mediumGray">
        <fgColor indexed="22"/>
      </patternFill>
    </fill>
    <fill>
      <patternFill patternType="solid">
        <fgColor theme="0"/>
        <bgColor indexed="64"/>
      </patternFill>
    </fill>
    <fill>
      <patternFill patternType="solid">
        <fgColor rgb="FFFFFFFF"/>
        <bgColor indexed="64"/>
      </patternFill>
    </fill>
    <fill>
      <patternFill patternType="solid">
        <fgColor rgb="FFDCDCDC"/>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s>
  <cellStyleXfs count="7666">
    <xf numFmtId="0" fontId="0" fillId="0" borderId="0"/>
    <xf numFmtId="0" fontId="3" fillId="0" borderId="0" applyNumberFormat="0" applyFont="0" applyFill="0" applyBorder="0" applyAlignment="0" applyProtection="0">
      <alignment horizontal="left"/>
    </xf>
    <xf numFmtId="0" fontId="3" fillId="0" borderId="0"/>
    <xf numFmtId="15" fontId="3" fillId="0" borderId="0" applyFont="0" applyFill="0" applyBorder="0" applyAlignment="0" applyProtection="0"/>
    <xf numFmtId="4" fontId="3" fillId="0" borderId="0" applyFont="0" applyFill="0" applyBorder="0" applyAlignment="0" applyProtection="0"/>
    <xf numFmtId="0" fontId="5" fillId="0" borderId="2">
      <alignment horizontal="center"/>
    </xf>
    <xf numFmtId="3" fontId="3" fillId="0" borderId="0" applyFont="0" applyFill="0" applyBorder="0" applyAlignment="0" applyProtection="0"/>
    <xf numFmtId="0" fontId="3" fillId="3" borderId="0" applyNumberFormat="0" applyFont="0" applyBorder="0" applyAlignment="0" applyProtection="0"/>
    <xf numFmtId="0" fontId="4" fillId="0" borderId="0"/>
    <xf numFmtId="0" fontId="3"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1" fillId="0" borderId="0"/>
    <xf numFmtId="0" fontId="4" fillId="0" borderId="0"/>
    <xf numFmtId="0" fontId="3" fillId="0" borderId="0"/>
    <xf numFmtId="0" fontId="4" fillId="0" borderId="0"/>
    <xf numFmtId="0" fontId="4"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3"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164"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3"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cellStyleXfs>
  <cellXfs count="130">
    <xf numFmtId="0" fontId="0" fillId="0" borderId="0" xfId="0"/>
    <xf numFmtId="0" fontId="1" fillId="2" borderId="0" xfId="0" applyFont="1" applyFill="1" applyAlignment="1">
      <alignment vertical="top"/>
    </xf>
    <xf numFmtId="0" fontId="11" fillId="2" borderId="0" xfId="0" applyFont="1" applyFill="1" applyAlignment="1">
      <alignment vertical="top" wrapText="1"/>
    </xf>
    <xf numFmtId="0" fontId="9" fillId="2" borderId="0" xfId="0" applyFont="1" applyFill="1" applyAlignment="1">
      <alignment vertical="top"/>
    </xf>
    <xf numFmtId="0" fontId="15" fillId="2" borderId="0" xfId="0" applyFont="1" applyFill="1" applyAlignment="1">
      <alignment vertical="top"/>
    </xf>
    <xf numFmtId="0" fontId="9" fillId="2" borderId="1" xfId="0" applyFont="1" applyFill="1" applyBorder="1" applyAlignment="1">
      <alignment vertical="top"/>
    </xf>
    <xf numFmtId="0" fontId="15" fillId="2" borderId="1" xfId="0" applyFont="1" applyFill="1" applyBorder="1" applyAlignment="1">
      <alignment vertical="top"/>
    </xf>
    <xf numFmtId="0" fontId="1" fillId="2" borderId="0" xfId="0" applyFont="1" applyFill="1" applyBorder="1" applyAlignment="1">
      <alignment vertical="top"/>
    </xf>
    <xf numFmtId="0" fontId="1" fillId="2" borderId="3" xfId="0" applyFont="1" applyFill="1" applyBorder="1" applyAlignment="1">
      <alignment vertical="top"/>
    </xf>
    <xf numFmtId="0" fontId="9" fillId="2" borderId="1" xfId="0" applyFont="1" applyFill="1" applyBorder="1" applyAlignment="1">
      <alignment vertical="top" wrapText="1"/>
    </xf>
    <xf numFmtId="0" fontId="14" fillId="0" borderId="0" xfId="0" applyFont="1" applyAlignment="1">
      <alignment vertical="top"/>
    </xf>
    <xf numFmtId="0" fontId="1" fillId="2" borderId="1" xfId="0" applyFont="1" applyFill="1" applyBorder="1" applyAlignment="1">
      <alignment vertical="top"/>
    </xf>
    <xf numFmtId="0" fontId="9" fillId="0" borderId="0" xfId="0" applyFont="1" applyBorder="1" applyAlignment="1">
      <alignment horizontal="left" vertical="top" wrapText="1"/>
    </xf>
    <xf numFmtId="0" fontId="9" fillId="0" borderId="0" xfId="0" applyFont="1" applyBorder="1" applyAlignment="1">
      <alignment horizontal="left" vertical="top"/>
    </xf>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11" fillId="2" borderId="0" xfId="0" applyFont="1" applyFill="1" applyAlignment="1">
      <alignment vertical="top"/>
    </xf>
    <xf numFmtId="0" fontId="1" fillId="0" borderId="0" xfId="0" applyNumberFormat="1" applyFont="1" applyBorder="1" applyAlignment="1">
      <alignment vertical="top" wrapText="1"/>
    </xf>
    <xf numFmtId="49" fontId="14" fillId="0" borderId="0" xfId="0" applyNumberFormat="1" applyFont="1" applyAlignment="1">
      <alignment vertical="top" wrapText="1"/>
    </xf>
    <xf numFmtId="0" fontId="14" fillId="0" borderId="0" xfId="0" applyNumberFormat="1" applyFont="1" applyAlignment="1">
      <alignment vertical="top" wrapText="1"/>
    </xf>
    <xf numFmtId="0" fontId="18" fillId="2" borderId="0" xfId="0" applyFont="1" applyFill="1" applyBorder="1" applyAlignment="1">
      <alignment horizontal="left" vertical="top" wrapText="1"/>
    </xf>
    <xf numFmtId="0" fontId="10" fillId="0" borderId="0" xfId="0" applyFont="1" applyBorder="1" applyAlignment="1">
      <alignment horizontal="left" vertical="top"/>
    </xf>
    <xf numFmtId="0" fontId="22" fillId="0" borderId="0" xfId="0" applyFont="1" applyBorder="1" applyAlignment="1">
      <alignment horizontal="left" vertical="top"/>
    </xf>
    <xf numFmtId="0" fontId="22" fillId="0" borderId="0" xfId="0" applyNumberFormat="1" applyFont="1" applyBorder="1" applyAlignment="1">
      <alignment vertical="top" wrapText="1"/>
    </xf>
    <xf numFmtId="0" fontId="16" fillId="2" borderId="0" xfId="0" applyFont="1" applyFill="1" applyBorder="1" applyAlignment="1">
      <alignment vertical="top"/>
    </xf>
    <xf numFmtId="0" fontId="2" fillId="2" borderId="0" xfId="0" applyFont="1" applyFill="1" applyBorder="1" applyAlignment="1">
      <alignment horizontal="left" vertical="top"/>
    </xf>
    <xf numFmtId="0" fontId="1" fillId="2" borderId="0" xfId="0" applyFont="1" applyFill="1" applyBorder="1" applyAlignment="1">
      <alignment horizontal="left" vertical="top" wrapText="1"/>
    </xf>
    <xf numFmtId="0" fontId="17" fillId="2" borderId="0" xfId="0" applyFont="1" applyFill="1" applyBorder="1" applyAlignment="1">
      <alignment vertical="top"/>
    </xf>
    <xf numFmtId="0" fontId="0" fillId="0" borderId="0" xfId="0" applyBorder="1" applyAlignment="1">
      <alignment vertical="top"/>
    </xf>
    <xf numFmtId="0" fontId="1" fillId="2" borderId="0" xfId="0" applyFont="1" applyFill="1" applyAlignment="1">
      <alignment vertical="top" wrapText="1"/>
    </xf>
    <xf numFmtId="0" fontId="12" fillId="2" borderId="0" xfId="0" applyFont="1" applyFill="1" applyAlignment="1">
      <alignment vertical="top" wrapText="1"/>
    </xf>
    <xf numFmtId="0" fontId="13" fillId="2" borderId="0" xfId="0" applyFont="1" applyFill="1" applyAlignment="1">
      <alignment vertical="top" wrapText="1"/>
    </xf>
    <xf numFmtId="0" fontId="19" fillId="6" borderId="1" xfId="0" applyFont="1" applyFill="1" applyBorder="1" applyAlignment="1">
      <alignment vertical="top" wrapText="1"/>
    </xf>
    <xf numFmtId="0" fontId="19" fillId="2" borderId="1" xfId="0" applyFont="1" applyFill="1" applyBorder="1" applyAlignment="1">
      <alignment vertical="top" wrapText="1"/>
    </xf>
    <xf numFmtId="0" fontId="21" fillId="2" borderId="1" xfId="0" applyFont="1" applyFill="1" applyBorder="1" applyAlignment="1">
      <alignment vertical="top" wrapText="1"/>
    </xf>
    <xf numFmtId="0" fontId="21" fillId="0" borderId="1" xfId="0" applyFont="1" applyFill="1" applyBorder="1" applyAlignment="1">
      <alignment vertical="top" wrapText="1"/>
    </xf>
    <xf numFmtId="0" fontId="9" fillId="2" borderId="1" xfId="0" applyFont="1" applyFill="1" applyBorder="1" applyAlignment="1">
      <alignment horizontal="left" vertical="top" wrapText="1"/>
    </xf>
    <xf numFmtId="0" fontId="9" fillId="6" borderId="1" xfId="0" applyFont="1" applyFill="1" applyBorder="1" applyAlignment="1">
      <alignment vertical="top" wrapText="1"/>
    </xf>
    <xf numFmtId="0" fontId="9" fillId="6" borderId="1" xfId="0" applyFont="1" applyFill="1" applyBorder="1" applyAlignment="1">
      <alignment horizontal="left" vertical="top" wrapText="1"/>
    </xf>
    <xf numFmtId="0" fontId="9" fillId="0" borderId="0" xfId="0" applyFont="1" applyBorder="1" applyAlignment="1">
      <alignment horizontal="left" vertical="top" wrapText="1"/>
    </xf>
    <xf numFmtId="0" fontId="24" fillId="2" borderId="0" xfId="0" applyFont="1" applyFill="1" applyBorder="1" applyAlignment="1">
      <alignment horizontal="left" vertical="top"/>
    </xf>
    <xf numFmtId="0" fontId="23" fillId="0" borderId="0" xfId="0" applyFont="1" applyBorder="1" applyAlignment="1">
      <alignment vertical="top"/>
    </xf>
    <xf numFmtId="0" fontId="28" fillId="0" borderId="1" xfId="0" applyFont="1" applyBorder="1" applyAlignment="1">
      <alignment vertical="top"/>
    </xf>
    <xf numFmtId="0" fontId="1" fillId="2" borderId="1" xfId="0" applyFont="1" applyFill="1" applyBorder="1" applyAlignment="1">
      <alignment vertical="top" wrapText="1"/>
    </xf>
    <xf numFmtId="0" fontId="1" fillId="2" borderId="1" xfId="0" applyFont="1" applyFill="1" applyBorder="1" applyAlignment="1">
      <alignment horizontal="left" vertical="top" wrapText="1"/>
    </xf>
    <xf numFmtId="0" fontId="1" fillId="0" borderId="1" xfId="13" applyFont="1" applyBorder="1" applyAlignment="1">
      <alignment horizontal="left" vertical="top" wrapText="1"/>
    </xf>
    <xf numFmtId="0" fontId="1" fillId="0" borderId="1" xfId="13" applyFont="1" applyBorder="1" applyAlignment="1">
      <alignment horizontal="center" vertical="top" wrapText="1"/>
    </xf>
    <xf numFmtId="0" fontId="1" fillId="0" borderId="1" xfId="32" applyFont="1" applyBorder="1" applyAlignment="1">
      <alignment horizontal="center" vertical="top" wrapText="1"/>
    </xf>
    <xf numFmtId="0" fontId="1" fillId="0" borderId="1" xfId="32" quotePrefix="1" applyFont="1" applyBorder="1" applyAlignment="1">
      <alignment horizontal="center" vertical="top" wrapText="1"/>
    </xf>
    <xf numFmtId="0" fontId="1" fillId="0" borderId="1" xfId="32" applyFont="1" applyBorder="1" applyAlignment="1">
      <alignment horizontal="left" vertical="top" wrapText="1"/>
    </xf>
    <xf numFmtId="0" fontId="1" fillId="2" borderId="1" xfId="1" applyFont="1" applyFill="1" applyBorder="1" applyAlignment="1">
      <alignment horizontal="center" vertical="top" wrapText="1"/>
    </xf>
    <xf numFmtId="0" fontId="1" fillId="0" borderId="0" xfId="31" applyFont="1" applyAlignment="1">
      <alignment horizontal="center" vertical="top" wrapText="1"/>
    </xf>
    <xf numFmtId="15" fontId="1" fillId="0" borderId="1" xfId="32" applyNumberFormat="1" applyFont="1" applyBorder="1" applyAlignment="1">
      <alignment horizontal="center" vertical="top" wrapText="1"/>
    </xf>
    <xf numFmtId="15" fontId="1" fillId="0" borderId="1" xfId="32" applyNumberFormat="1" applyFont="1" applyBorder="1" applyAlignment="1">
      <alignment horizontal="left" vertical="top" wrapText="1"/>
    </xf>
    <xf numFmtId="49" fontId="1" fillId="0" borderId="1" xfId="0" applyNumberFormat="1" applyFont="1" applyBorder="1" applyAlignment="1">
      <alignment horizontal="left" vertical="top" wrapText="1"/>
    </xf>
    <xf numFmtId="0" fontId="1" fillId="0" borderId="1" xfId="13" applyFont="1" applyFill="1" applyBorder="1" applyAlignment="1">
      <alignment horizontal="lef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0" fontId="1" fillId="0" borderId="1" xfId="0" applyNumberFormat="1" applyFont="1" applyBorder="1" applyAlignment="1">
      <alignment vertical="top" wrapText="1"/>
    </xf>
    <xf numFmtId="0" fontId="1" fillId="4" borderId="1" xfId="32" applyFont="1" applyFill="1" applyBorder="1" applyAlignment="1">
      <alignment horizontal="left" vertical="top" wrapText="1"/>
    </xf>
    <xf numFmtId="0" fontId="1" fillId="5" borderId="1" xfId="32" applyFont="1" applyFill="1" applyBorder="1" applyAlignment="1">
      <alignment horizontal="left" vertical="top" wrapText="1"/>
    </xf>
    <xf numFmtId="0" fontId="1" fillId="4" borderId="1" xfId="32" applyFont="1" applyFill="1" applyBorder="1" applyAlignment="1">
      <alignment horizontal="center" vertical="top" wrapText="1"/>
    </xf>
    <xf numFmtId="0" fontId="1" fillId="4" borderId="1" xfId="32" quotePrefix="1" applyFont="1" applyFill="1" applyBorder="1" applyAlignment="1">
      <alignment horizontal="center" vertical="top" wrapText="1"/>
    </xf>
    <xf numFmtId="0" fontId="1" fillId="4" borderId="1" xfId="32" applyFont="1" applyFill="1" applyBorder="1" applyAlignment="1">
      <alignment vertical="top" wrapText="1"/>
    </xf>
    <xf numFmtId="0" fontId="1" fillId="0" borderId="1" xfId="3612" applyFont="1" applyBorder="1" applyAlignment="1">
      <alignment horizontal="left" vertical="top" wrapText="1"/>
    </xf>
    <xf numFmtId="0" fontId="1" fillId="0" borderId="1" xfId="3612" applyFont="1" applyBorder="1" applyAlignment="1">
      <alignment horizontal="center" vertical="top" wrapText="1"/>
    </xf>
    <xf numFmtId="0" fontId="1" fillId="0" borderId="1" xfId="3612" applyFont="1" applyBorder="1" applyAlignment="1">
      <alignment vertical="top" wrapText="1"/>
    </xf>
    <xf numFmtId="0" fontId="1" fillId="0" borderId="1" xfId="172" applyFont="1" applyFill="1" applyBorder="1" applyAlignment="1">
      <alignment horizontal="left" vertical="top" wrapText="1"/>
    </xf>
    <xf numFmtId="0" fontId="10" fillId="0" borderId="0" xfId="0" applyFont="1" applyBorder="1" applyAlignment="1">
      <alignment horizontal="left" vertical="top"/>
    </xf>
    <xf numFmtId="0" fontId="9" fillId="6" borderId="1" xfId="0" applyFont="1" applyFill="1" applyBorder="1" applyAlignment="1">
      <alignment horizontal="center" vertical="top" wrapText="1"/>
    </xf>
    <xf numFmtId="0" fontId="20" fillId="0" borderId="0" xfId="0" applyFont="1" applyAlignment="1">
      <alignment vertical="top"/>
    </xf>
    <xf numFmtId="0" fontId="26" fillId="0" borderId="0" xfId="0" applyFont="1" applyAlignment="1">
      <alignment vertical="top"/>
    </xf>
    <xf numFmtId="0" fontId="1" fillId="0" borderId="1" xfId="1" applyFont="1" applyFill="1" applyBorder="1" applyAlignment="1">
      <alignment horizontal="center" vertical="top" wrapText="1"/>
    </xf>
    <xf numFmtId="0" fontId="1" fillId="0" borderId="1" xfId="0" applyFont="1" applyFill="1" applyBorder="1" applyAlignment="1">
      <alignment horizontal="center" vertical="top" wrapText="1"/>
    </xf>
    <xf numFmtId="0" fontId="14" fillId="0" borderId="0" xfId="0" applyFont="1" applyFill="1" applyAlignment="1">
      <alignment vertical="top"/>
    </xf>
    <xf numFmtId="0" fontId="29" fillId="6" borderId="1" xfId="0" applyFont="1" applyFill="1" applyBorder="1" applyAlignment="1">
      <alignment vertical="top" wrapText="1"/>
    </xf>
    <xf numFmtId="0" fontId="29" fillId="6" borderId="1" xfId="0" applyFont="1" applyFill="1" applyBorder="1" applyAlignment="1">
      <alignment horizontal="center" vertical="top" wrapText="1"/>
    </xf>
    <xf numFmtId="0" fontId="28" fillId="0" borderId="0" xfId="0" applyFont="1" applyAlignment="1">
      <alignment vertical="top"/>
    </xf>
    <xf numFmtId="0" fontId="14" fillId="0" borderId="0" xfId="0" applyFont="1" applyFill="1" applyBorder="1" applyAlignment="1">
      <alignment vertical="top"/>
    </xf>
    <xf numFmtId="49" fontId="1" fillId="0" borderId="0" xfId="0" applyNumberFormat="1" applyFont="1" applyBorder="1" applyAlignment="1">
      <alignment horizontal="left" vertical="top" wrapText="1"/>
    </xf>
    <xf numFmtId="0" fontId="1" fillId="0" borderId="0" xfId="13" applyFont="1" applyFill="1" applyBorder="1" applyAlignment="1">
      <alignment horizontal="left" vertical="top" wrapText="1"/>
    </xf>
    <xf numFmtId="0" fontId="1" fillId="0" borderId="0" xfId="13" applyFont="1" applyFill="1" applyBorder="1" applyAlignment="1">
      <alignment horizontal="center" vertical="top" wrapText="1"/>
    </xf>
    <xf numFmtId="0" fontId="1" fillId="2" borderId="0" xfId="1" applyFont="1" applyFill="1" applyBorder="1" applyAlignment="1">
      <alignment horizontal="center" vertical="top" wrapText="1"/>
    </xf>
    <xf numFmtId="0" fontId="1" fillId="0" borderId="0" xfId="13" applyFont="1" applyBorder="1" applyAlignment="1">
      <alignment horizontal="center" vertical="top" wrapText="1"/>
    </xf>
    <xf numFmtId="0" fontId="1" fillId="0" borderId="0" xfId="0" applyFont="1" applyBorder="1" applyAlignment="1">
      <alignment horizontal="center" vertical="top" wrapText="1"/>
    </xf>
    <xf numFmtId="0" fontId="27" fillId="0" borderId="0" xfId="0" applyFont="1" applyBorder="1" applyAlignment="1">
      <alignment horizontal="left" vertical="top"/>
    </xf>
    <xf numFmtId="0" fontId="1" fillId="0" borderId="1" xfId="0" applyFont="1" applyFill="1" applyBorder="1" applyAlignment="1">
      <alignment horizontal="left" vertical="top" wrapText="1"/>
    </xf>
    <xf numFmtId="0" fontId="21" fillId="0" borderId="1" xfId="0" applyFont="1" applyFill="1" applyBorder="1" applyAlignment="1">
      <alignment vertical="top"/>
    </xf>
    <xf numFmtId="0" fontId="25" fillId="0" borderId="0" xfId="0" applyFont="1" applyAlignment="1">
      <alignment vertical="top"/>
    </xf>
    <xf numFmtId="0" fontId="26" fillId="6" borderId="1" xfId="0" applyFont="1" applyFill="1" applyBorder="1" applyAlignment="1">
      <alignment horizontal="center" vertical="top"/>
    </xf>
    <xf numFmtId="14" fontId="25" fillId="0" borderId="1" xfId="0" applyNumberFormat="1" applyFont="1" applyBorder="1" applyAlignment="1">
      <alignment vertical="top"/>
    </xf>
    <xf numFmtId="0" fontId="25" fillId="0" borderId="1" xfId="0" applyFont="1" applyBorder="1" applyAlignment="1">
      <alignment vertical="top"/>
    </xf>
    <xf numFmtId="0" fontId="25" fillId="0" borderId="1" xfId="0" applyFont="1" applyBorder="1" applyAlignment="1">
      <alignment vertical="top" wrapText="1"/>
    </xf>
    <xf numFmtId="0" fontId="14" fillId="0" borderId="1" xfId="0" applyFont="1" applyBorder="1" applyAlignment="1">
      <alignment vertical="top"/>
    </xf>
    <xf numFmtId="0" fontId="25" fillId="0" borderId="1" xfId="0" quotePrefix="1" applyFont="1" applyBorder="1" applyAlignment="1">
      <alignment vertical="top" wrapText="1"/>
    </xf>
    <xf numFmtId="14" fontId="22" fillId="0" borderId="1" xfId="0" applyNumberFormat="1" applyFont="1" applyBorder="1" applyAlignment="1">
      <alignment vertical="top"/>
    </xf>
    <xf numFmtId="0" fontId="22" fillId="0" borderId="1" xfId="0" applyFont="1" applyBorder="1" applyAlignment="1">
      <alignment vertical="top"/>
    </xf>
    <xf numFmtId="0" fontId="22" fillId="0" borderId="1" xfId="0" applyFont="1" applyBorder="1" applyAlignment="1">
      <alignment vertical="top" wrapText="1"/>
    </xf>
    <xf numFmtId="0" fontId="1" fillId="0" borderId="1" xfId="13" applyFont="1" applyFill="1" applyBorder="1" applyAlignment="1">
      <alignment horizontal="center" vertical="top" wrapText="1"/>
    </xf>
    <xf numFmtId="0" fontId="1" fillId="0" borderId="1" xfId="0" applyFont="1" applyFill="1" applyBorder="1" applyAlignment="1">
      <alignment horizontal="left" vertical="top"/>
    </xf>
    <xf numFmtId="0" fontId="1" fillId="0" borderId="1" xfId="0" applyFont="1" applyFill="1" applyBorder="1" applyAlignment="1">
      <alignment horizontal="center" vertical="top"/>
    </xf>
    <xf numFmtId="0" fontId="1" fillId="0" borderId="1" xfId="0" quotePrefix="1" applyFont="1" applyFill="1" applyBorder="1" applyAlignment="1">
      <alignment horizontal="center" vertical="top"/>
    </xf>
    <xf numFmtId="49" fontId="1" fillId="0" borderId="1" xfId="0" applyNumberFormat="1" applyFont="1" applyFill="1" applyBorder="1" applyAlignment="1">
      <alignment horizontal="left" vertical="top" wrapText="1"/>
    </xf>
    <xf numFmtId="0" fontId="1" fillId="0" borderId="1" xfId="0" applyNumberFormat="1" applyFont="1" applyFill="1" applyBorder="1" applyAlignment="1">
      <alignment vertical="top" wrapText="1"/>
    </xf>
    <xf numFmtId="0" fontId="24" fillId="0" borderId="0" xfId="0" applyFont="1" applyFill="1" applyAlignment="1">
      <alignment vertical="top"/>
    </xf>
    <xf numFmtId="0" fontId="21" fillId="0" borderId="0" xfId="0" applyFont="1" applyFill="1" applyAlignment="1">
      <alignment vertical="top"/>
    </xf>
    <xf numFmtId="0" fontId="21" fillId="0" borderId="0" xfId="0" applyFont="1" applyFill="1" applyAlignment="1">
      <alignment vertical="top" wrapText="1"/>
    </xf>
    <xf numFmtId="0" fontId="10" fillId="0" borderId="0" xfId="0" applyFont="1" applyFill="1" applyAlignment="1">
      <alignment vertical="top"/>
    </xf>
    <xf numFmtId="0" fontId="1" fillId="0" borderId="0" xfId="0" applyFont="1" applyFill="1" applyAlignment="1">
      <alignment vertical="top"/>
    </xf>
    <xf numFmtId="0" fontId="1" fillId="0" borderId="1" xfId="0" applyFont="1" applyFill="1" applyBorder="1" applyAlignment="1">
      <alignment vertical="top" wrapText="1"/>
    </xf>
    <xf numFmtId="49" fontId="1" fillId="0" borderId="1" xfId="0" applyNumberFormat="1" applyFont="1" applyFill="1" applyBorder="1" applyAlignment="1">
      <alignment horizontal="center" vertical="top" wrapText="1"/>
    </xf>
    <xf numFmtId="49" fontId="1" fillId="0" borderId="1" xfId="0" applyNumberFormat="1" applyFont="1" applyFill="1" applyBorder="1" applyAlignment="1">
      <alignment horizontal="left" vertical="top"/>
    </xf>
    <xf numFmtId="0" fontId="31" fillId="0" borderId="1" xfId="0" applyFont="1" applyFill="1" applyBorder="1" applyAlignment="1">
      <alignment horizontal="center" vertical="top" wrapText="1"/>
    </xf>
    <xf numFmtId="0" fontId="31" fillId="0" borderId="1" xfId="0" applyFont="1" applyFill="1" applyBorder="1" applyAlignment="1">
      <alignment horizontal="left" vertical="top" wrapText="1"/>
    </xf>
    <xf numFmtId="0" fontId="9" fillId="7" borderId="1" xfId="0" applyFont="1" applyFill="1" applyBorder="1" applyAlignment="1">
      <alignment vertical="top" wrapText="1"/>
    </xf>
    <xf numFmtId="0" fontId="9" fillId="7" borderId="1" xfId="0" applyFont="1" applyFill="1" applyBorder="1" applyAlignment="1">
      <alignment horizontal="center" vertical="top" wrapText="1"/>
    </xf>
    <xf numFmtId="0" fontId="1" fillId="0" borderId="1" xfId="0" applyFont="1" applyFill="1" applyBorder="1" applyAlignment="1">
      <alignment vertical="top"/>
    </xf>
    <xf numFmtId="49" fontId="1" fillId="0" borderId="1" xfId="0" quotePrefix="1" applyNumberFormat="1" applyFont="1" applyFill="1" applyBorder="1" applyAlignment="1">
      <alignment horizontal="center" vertical="top" wrapText="1"/>
    </xf>
    <xf numFmtId="0" fontId="1" fillId="0" borderId="1" xfId="0" quotePrefix="1" applyFont="1" applyFill="1" applyBorder="1" applyAlignment="1">
      <alignment horizontal="center" vertical="top" wrapText="1"/>
    </xf>
    <xf numFmtId="0" fontId="1" fillId="0" borderId="1" xfId="0" quotePrefix="1" applyFont="1" applyFill="1" applyBorder="1" applyAlignment="1">
      <alignment horizontal="left" vertical="top" wrapText="1"/>
    </xf>
    <xf numFmtId="14" fontId="17" fillId="2" borderId="0" xfId="0" quotePrefix="1" applyNumberFormat="1" applyFont="1" applyFill="1" applyBorder="1" applyAlignment="1">
      <alignment horizontal="left" vertical="top"/>
    </xf>
    <xf numFmtId="14" fontId="25" fillId="0" borderId="1" xfId="0" applyNumberFormat="1" applyFont="1" applyFill="1" applyBorder="1" applyAlignment="1">
      <alignment vertical="top"/>
    </xf>
    <xf numFmtId="0" fontId="25" fillId="0" borderId="1" xfId="0" applyFont="1" applyFill="1" applyBorder="1" applyAlignment="1">
      <alignment vertical="top"/>
    </xf>
    <xf numFmtId="0" fontId="25" fillId="0" borderId="1" xfId="0" applyFont="1" applyFill="1" applyBorder="1" applyAlignment="1">
      <alignment vertical="top" wrapText="1"/>
    </xf>
    <xf numFmtId="0" fontId="10" fillId="2" borderId="0" xfId="0" applyFont="1" applyFill="1" applyAlignment="1">
      <alignment horizontal="left" vertical="top"/>
    </xf>
    <xf numFmtId="0" fontId="21" fillId="2" borderId="0" xfId="0" applyFont="1" applyFill="1" applyAlignment="1">
      <alignment horizontal="left" vertical="top" wrapText="1"/>
    </xf>
    <xf numFmtId="49" fontId="21" fillId="0" borderId="0" xfId="0" applyNumberFormat="1" applyFont="1" applyAlignment="1">
      <alignment horizontal="left" vertical="top" wrapText="1"/>
    </xf>
    <xf numFmtId="0" fontId="10" fillId="0" borderId="0" xfId="0" applyFont="1" applyBorder="1" applyAlignment="1">
      <alignment horizontal="left" vertical="top" wrapText="1"/>
    </xf>
    <xf numFmtId="0" fontId="10" fillId="0" borderId="0" xfId="0" applyFont="1" applyFill="1" applyAlignment="1">
      <alignment vertical="top" wrapText="1"/>
    </xf>
    <xf numFmtId="49" fontId="21" fillId="0" borderId="0" xfId="0" applyNumberFormat="1" applyFont="1" applyFill="1" applyAlignment="1">
      <alignment horizontal="left" vertical="top" wrapText="1"/>
    </xf>
  </cellXfs>
  <cellStyles count="7666">
    <cellStyle name="Hyperlink 2" xfId="1545"/>
    <cellStyle name="Hyperlink 3" xfId="1546"/>
    <cellStyle name="Hyperlink 4" xfId="1547"/>
    <cellStyle name="Hyperlink 5" xfId="1544"/>
    <cellStyle name="Normal" xfId="0" builtinId="0"/>
    <cellStyle name="Normal 2" xfId="8"/>
    <cellStyle name="Normal 2 10" xfId="88"/>
    <cellStyle name="Normal 2 10 10" xfId="710"/>
    <cellStyle name="Normal 2 10 11" xfId="4787"/>
    <cellStyle name="Normal 2 10 2" xfId="243"/>
    <cellStyle name="Normal 2 10 2 2" xfId="3612"/>
    <cellStyle name="Normal 2 10 2 2 2" xfId="6566"/>
    <cellStyle name="Normal 2 10 2 3" xfId="2774"/>
    <cellStyle name="Normal 2 10 2 3 2" xfId="5728"/>
    <cellStyle name="Normal 2 10 2 4" xfId="4279"/>
    <cellStyle name="Normal 2 10 2 4 2" xfId="7232"/>
    <cellStyle name="Normal 2 10 2 5" xfId="2138"/>
    <cellStyle name="Normal 2 10 2 6" xfId="1032"/>
    <cellStyle name="Normal 2 10 2 7" xfId="5092"/>
    <cellStyle name="Normal 2 10 3" xfId="495"/>
    <cellStyle name="Normal 2 10 3 2" xfId="3741"/>
    <cellStyle name="Normal 2 10 3 2 2" xfId="6695"/>
    <cellStyle name="Normal 2 10 3 3" xfId="2903"/>
    <cellStyle name="Normal 2 10 3 3 2" xfId="5857"/>
    <cellStyle name="Normal 2 10 3 4" xfId="4280"/>
    <cellStyle name="Normal 2 10 3 4 2" xfId="7233"/>
    <cellStyle name="Normal 2 10 3 5" xfId="2267"/>
    <cellStyle name="Normal 2 10 3 6" xfId="1284"/>
    <cellStyle name="Normal 2 10 3 7" xfId="5221"/>
    <cellStyle name="Normal 2 10 4" xfId="882"/>
    <cellStyle name="Normal 2 10 4 2" xfId="3943"/>
    <cellStyle name="Normal 2 10 4 2 2" xfId="6897"/>
    <cellStyle name="Normal 2 10 4 3" xfId="3105"/>
    <cellStyle name="Normal 2 10 4 3 2" xfId="6059"/>
    <cellStyle name="Normal 2 10 4 4" xfId="4281"/>
    <cellStyle name="Normal 2 10 4 4 2" xfId="7234"/>
    <cellStyle name="Normal 2 10 4 5" xfId="2469"/>
    <cellStyle name="Normal 2 10 4 6" xfId="5423"/>
    <cellStyle name="Normal 2 10 5" xfId="1450"/>
    <cellStyle name="Normal 2 10 5 2" xfId="3482"/>
    <cellStyle name="Normal 2 10 5 2 2" xfId="6436"/>
    <cellStyle name="Normal 2 10 5 3" xfId="2007"/>
    <cellStyle name="Normal 2 10 5 4" xfId="4962"/>
    <cellStyle name="Normal 2 10 6" xfId="1549"/>
    <cellStyle name="Normal 2 10 6 2" xfId="3307"/>
    <cellStyle name="Normal 2 10 6 3" xfId="6261"/>
    <cellStyle name="Normal 2 10 7" xfId="2644"/>
    <cellStyle name="Normal 2 10 7 2" xfId="5598"/>
    <cellStyle name="Normal 2 10 8" xfId="4075"/>
    <cellStyle name="Normal 2 10 8 2" xfId="7029"/>
    <cellStyle name="Normal 2 10 9" xfId="1832"/>
    <cellStyle name="Normal 2 11" xfId="125"/>
    <cellStyle name="Normal 2 11 10" xfId="747"/>
    <cellStyle name="Normal 2 11 11" xfId="4824"/>
    <cellStyle name="Normal 2 11 2" xfId="280"/>
    <cellStyle name="Normal 2 11 2 2" xfId="3648"/>
    <cellStyle name="Normal 2 11 2 2 2" xfId="6602"/>
    <cellStyle name="Normal 2 11 2 3" xfId="2810"/>
    <cellStyle name="Normal 2 11 2 3 2" xfId="5764"/>
    <cellStyle name="Normal 2 11 2 4" xfId="4282"/>
    <cellStyle name="Normal 2 11 2 4 2" xfId="7235"/>
    <cellStyle name="Normal 2 11 2 5" xfId="2174"/>
    <cellStyle name="Normal 2 11 2 6" xfId="1069"/>
    <cellStyle name="Normal 2 11 2 7" xfId="5128"/>
    <cellStyle name="Normal 2 11 3" xfId="532"/>
    <cellStyle name="Normal 2 11 3 2" xfId="3778"/>
    <cellStyle name="Normal 2 11 3 2 2" xfId="6732"/>
    <cellStyle name="Normal 2 11 3 3" xfId="2940"/>
    <cellStyle name="Normal 2 11 3 3 2" xfId="5894"/>
    <cellStyle name="Normal 2 11 3 4" xfId="4283"/>
    <cellStyle name="Normal 2 11 3 4 2" xfId="7236"/>
    <cellStyle name="Normal 2 11 3 5" xfId="2304"/>
    <cellStyle name="Normal 2 11 3 6" xfId="1321"/>
    <cellStyle name="Normal 2 11 3 7" xfId="5258"/>
    <cellStyle name="Normal 2 11 4" xfId="919"/>
    <cellStyle name="Normal 2 11 4 2" xfId="3980"/>
    <cellStyle name="Normal 2 11 4 2 2" xfId="6934"/>
    <cellStyle name="Normal 2 11 4 3" xfId="3142"/>
    <cellStyle name="Normal 2 11 4 3 2" xfId="6096"/>
    <cellStyle name="Normal 2 11 4 4" xfId="4284"/>
    <cellStyle name="Normal 2 11 4 4 2" xfId="7237"/>
    <cellStyle name="Normal 2 11 4 5" xfId="2506"/>
    <cellStyle name="Normal 2 11 4 6" xfId="5460"/>
    <cellStyle name="Normal 2 11 5" xfId="1486"/>
    <cellStyle name="Normal 2 11 5 2" xfId="3519"/>
    <cellStyle name="Normal 2 11 5 2 2" xfId="6473"/>
    <cellStyle name="Normal 2 11 5 3" xfId="2044"/>
    <cellStyle name="Normal 2 11 5 4" xfId="4999"/>
    <cellStyle name="Normal 2 11 6" xfId="1550"/>
    <cellStyle name="Normal 2 11 6 2" xfId="3344"/>
    <cellStyle name="Normal 2 11 6 3" xfId="6298"/>
    <cellStyle name="Normal 2 11 7" xfId="2681"/>
    <cellStyle name="Normal 2 11 7 2" xfId="5635"/>
    <cellStyle name="Normal 2 11 8" xfId="4076"/>
    <cellStyle name="Normal 2 11 8 2" xfId="7030"/>
    <cellStyle name="Normal 2 11 9" xfId="1869"/>
    <cellStyle name="Normal 2 12" xfId="148"/>
    <cellStyle name="Normal 2 12 10" xfId="670"/>
    <cellStyle name="Normal 2 12 11" xfId="4747"/>
    <cellStyle name="Normal 2 12 2" xfId="201"/>
    <cellStyle name="Normal 2 12 2 2" xfId="3578"/>
    <cellStyle name="Normal 2 12 2 2 2" xfId="6532"/>
    <cellStyle name="Normal 2 12 2 3" xfId="2740"/>
    <cellStyle name="Normal 2 12 2 3 2" xfId="5694"/>
    <cellStyle name="Normal 2 12 2 4" xfId="4285"/>
    <cellStyle name="Normal 2 12 2 4 2" xfId="7238"/>
    <cellStyle name="Normal 2 12 2 5" xfId="2103"/>
    <cellStyle name="Normal 2 12 2 6" xfId="992"/>
    <cellStyle name="Normal 2 12 2 7" xfId="5058"/>
    <cellStyle name="Normal 2 12 3" xfId="455"/>
    <cellStyle name="Normal 2 12 3 2" xfId="3701"/>
    <cellStyle name="Normal 2 12 3 2 2" xfId="6655"/>
    <cellStyle name="Normal 2 12 3 3" xfId="2863"/>
    <cellStyle name="Normal 2 12 3 3 2" xfId="5817"/>
    <cellStyle name="Normal 2 12 3 4" xfId="4286"/>
    <cellStyle name="Normal 2 12 3 4 2" xfId="7239"/>
    <cellStyle name="Normal 2 12 3 5" xfId="2227"/>
    <cellStyle name="Normal 2 12 3 6" xfId="1244"/>
    <cellStyle name="Normal 2 12 3 7" xfId="5181"/>
    <cellStyle name="Normal 2 12 4" xfId="942"/>
    <cellStyle name="Normal 2 12 4 2" xfId="3903"/>
    <cellStyle name="Normal 2 12 4 2 2" xfId="6857"/>
    <cellStyle name="Normal 2 12 4 3" xfId="3065"/>
    <cellStyle name="Normal 2 12 4 3 2" xfId="6019"/>
    <cellStyle name="Normal 2 12 4 4" xfId="4287"/>
    <cellStyle name="Normal 2 12 4 4 2" xfId="7240"/>
    <cellStyle name="Normal 2 12 4 5" xfId="2429"/>
    <cellStyle name="Normal 2 12 4 6" xfId="5383"/>
    <cellStyle name="Normal 2 12 5" xfId="1421"/>
    <cellStyle name="Normal 2 12 5 2" xfId="3442"/>
    <cellStyle name="Normal 2 12 5 2 2" xfId="6396"/>
    <cellStyle name="Normal 2 12 5 3" xfId="1967"/>
    <cellStyle name="Normal 2 12 5 4" xfId="4922"/>
    <cellStyle name="Normal 2 12 6" xfId="1551"/>
    <cellStyle name="Normal 2 12 6 2" xfId="3267"/>
    <cellStyle name="Normal 2 12 6 3" xfId="6221"/>
    <cellStyle name="Normal 2 12 7" xfId="2604"/>
    <cellStyle name="Normal 2 12 7 2" xfId="5558"/>
    <cellStyle name="Normal 2 12 8" xfId="4077"/>
    <cellStyle name="Normal 2 12 8 2" xfId="7031"/>
    <cellStyle name="Normal 2 12 9" xfId="1792"/>
    <cellStyle name="Normal 2 13" xfId="303"/>
    <cellStyle name="Normal 2 13 10" xfId="4847"/>
    <cellStyle name="Normal 2 13 2" xfId="555"/>
    <cellStyle name="Normal 2 13 2 2" xfId="3801"/>
    <cellStyle name="Normal 2 13 2 2 2" xfId="6755"/>
    <cellStyle name="Normal 2 13 2 3" xfId="2963"/>
    <cellStyle name="Normal 2 13 2 3 2" xfId="5917"/>
    <cellStyle name="Normal 2 13 2 4" xfId="4288"/>
    <cellStyle name="Normal 2 13 2 4 2" xfId="7241"/>
    <cellStyle name="Normal 2 13 2 5" xfId="2327"/>
    <cellStyle name="Normal 2 13 2 6" xfId="1344"/>
    <cellStyle name="Normal 2 13 2 7" xfId="5281"/>
    <cellStyle name="Normal 2 13 3" xfId="1092"/>
    <cellStyle name="Normal 2 13 3 2" xfId="4003"/>
    <cellStyle name="Normal 2 13 3 2 2" xfId="6957"/>
    <cellStyle name="Normal 2 13 3 3" xfId="3165"/>
    <cellStyle name="Normal 2 13 3 3 2" xfId="6119"/>
    <cellStyle name="Normal 2 13 3 4" xfId="4289"/>
    <cellStyle name="Normal 2 13 3 4 2" xfId="7242"/>
    <cellStyle name="Normal 2 13 3 5" xfId="2529"/>
    <cellStyle name="Normal 2 13 3 6" xfId="5483"/>
    <cellStyle name="Normal 2 13 4" xfId="1509"/>
    <cellStyle name="Normal 2 13 4 2" xfId="3542"/>
    <cellStyle name="Normal 2 13 4 2 2" xfId="6496"/>
    <cellStyle name="Normal 2 13 4 3" xfId="2067"/>
    <cellStyle name="Normal 2 13 4 4" xfId="5022"/>
    <cellStyle name="Normal 2 13 5" xfId="1552"/>
    <cellStyle name="Normal 2 13 5 2" xfId="3367"/>
    <cellStyle name="Normal 2 13 5 3" xfId="6321"/>
    <cellStyle name="Normal 2 13 6" xfId="2704"/>
    <cellStyle name="Normal 2 13 6 2" xfId="5658"/>
    <cellStyle name="Normal 2 13 7" xfId="4078"/>
    <cellStyle name="Normal 2 13 7 2" xfId="7032"/>
    <cellStyle name="Normal 2 13 8" xfId="1892"/>
    <cellStyle name="Normal 2 13 9" xfId="770"/>
    <cellStyle name="Normal 2 14" xfId="196"/>
    <cellStyle name="Normal 2 14 10" xfId="4744"/>
    <cellStyle name="Normal 2 14 2" xfId="452"/>
    <cellStyle name="Normal 2 14 2 2" xfId="3698"/>
    <cellStyle name="Normal 2 14 2 2 2" xfId="6652"/>
    <cellStyle name="Normal 2 14 2 3" xfId="2860"/>
    <cellStyle name="Normal 2 14 2 3 2" xfId="5814"/>
    <cellStyle name="Normal 2 14 2 4" xfId="4290"/>
    <cellStyle name="Normal 2 14 2 4 2" xfId="7243"/>
    <cellStyle name="Normal 2 14 2 5" xfId="2224"/>
    <cellStyle name="Normal 2 14 2 6" xfId="1241"/>
    <cellStyle name="Normal 2 14 2 7" xfId="5178"/>
    <cellStyle name="Normal 2 14 3" xfId="989"/>
    <cellStyle name="Normal 2 14 3 2" xfId="3900"/>
    <cellStyle name="Normal 2 14 3 2 2" xfId="6854"/>
    <cellStyle name="Normal 2 14 3 3" xfId="3062"/>
    <cellStyle name="Normal 2 14 3 3 2" xfId="6016"/>
    <cellStyle name="Normal 2 14 3 4" xfId="4291"/>
    <cellStyle name="Normal 2 14 3 4 2" xfId="7244"/>
    <cellStyle name="Normal 2 14 3 5" xfId="2426"/>
    <cellStyle name="Normal 2 14 3 6" xfId="5380"/>
    <cellStyle name="Normal 2 14 4" xfId="1418"/>
    <cellStyle name="Normal 2 14 4 2" xfId="3581"/>
    <cellStyle name="Normal 2 14 4 2 2" xfId="6535"/>
    <cellStyle name="Normal 2 14 4 3" xfId="2107"/>
    <cellStyle name="Normal 2 14 4 4" xfId="5061"/>
    <cellStyle name="Normal 2 14 5" xfId="1553"/>
    <cellStyle name="Normal 2 14 5 2" xfId="3264"/>
    <cellStyle name="Normal 2 14 5 3" xfId="6218"/>
    <cellStyle name="Normal 2 14 6" xfId="2743"/>
    <cellStyle name="Normal 2 14 6 2" xfId="5697"/>
    <cellStyle name="Normal 2 14 7" xfId="4079"/>
    <cellStyle name="Normal 2 14 7 2" xfId="7033"/>
    <cellStyle name="Normal 2 14 8" xfId="1789"/>
    <cellStyle name="Normal 2 14 9" xfId="667"/>
    <cellStyle name="Normal 2 15" xfId="171"/>
    <cellStyle name="Normal 2 15 2" xfId="428"/>
    <cellStyle name="Normal 2 15 2 2" xfId="3876"/>
    <cellStyle name="Normal 2 15 2 2 2" xfId="6830"/>
    <cellStyle name="Normal 2 15 2 3" xfId="3038"/>
    <cellStyle name="Normal 2 15 2 3 2" xfId="5992"/>
    <cellStyle name="Normal 2 15 2 4" xfId="4292"/>
    <cellStyle name="Normal 2 15 2 4 2" xfId="7245"/>
    <cellStyle name="Normal 2 15 2 5" xfId="2402"/>
    <cellStyle name="Normal 2 15 2 6" xfId="1217"/>
    <cellStyle name="Normal 2 15 2 7" xfId="5356"/>
    <cellStyle name="Normal 2 15 3" xfId="965"/>
    <cellStyle name="Normal 2 15 3 2" xfId="3674"/>
    <cellStyle name="Normal 2 15 3 2 2" xfId="6628"/>
    <cellStyle name="Normal 2 15 3 3" xfId="2200"/>
    <cellStyle name="Normal 2 15 3 4" xfId="5154"/>
    <cellStyle name="Normal 2 15 4" xfId="1554"/>
    <cellStyle name="Normal 2 15 4 2" xfId="3240"/>
    <cellStyle name="Normal 2 15 4 3" xfId="6194"/>
    <cellStyle name="Normal 2 15 5" xfId="2836"/>
    <cellStyle name="Normal 2 15 5 2" xfId="5790"/>
    <cellStyle name="Normal 2 15 6" xfId="4080"/>
    <cellStyle name="Normal 2 15 6 2" xfId="7034"/>
    <cellStyle name="Normal 2 15 7" xfId="1765"/>
    <cellStyle name="Normal 2 15 8" xfId="643"/>
    <cellStyle name="Normal 2 15 9" xfId="4720"/>
    <cellStyle name="Normal 2 16" xfId="338"/>
    <cellStyle name="Normal 2 16 2" xfId="1555"/>
    <cellStyle name="Normal 2 16 3" xfId="1127"/>
    <cellStyle name="Normal 2 17" xfId="48"/>
    <cellStyle name="Normal 2 17 2" xfId="3671"/>
    <cellStyle name="Normal 2 17 2 2" xfId="6625"/>
    <cellStyle name="Normal 2 17 3" xfId="2833"/>
    <cellStyle name="Normal 2 17 3 2" xfId="5787"/>
    <cellStyle name="Normal 2 17 4" xfId="4293"/>
    <cellStyle name="Normal 2 17 4 2" xfId="7246"/>
    <cellStyle name="Normal 2 17 5" xfId="2197"/>
    <cellStyle name="Normal 2 17 6" xfId="842"/>
    <cellStyle name="Normal 2 17 7" xfId="5151"/>
    <cellStyle name="Normal 2 18" xfId="375"/>
    <cellStyle name="Normal 2 18 2" xfId="3873"/>
    <cellStyle name="Normal 2 18 2 2" xfId="6827"/>
    <cellStyle name="Normal 2 18 3" xfId="3035"/>
    <cellStyle name="Normal 2 18 3 2" xfId="5989"/>
    <cellStyle name="Normal 2 18 4" xfId="4294"/>
    <cellStyle name="Normal 2 18 4 2" xfId="7247"/>
    <cellStyle name="Normal 2 18 5" xfId="2399"/>
    <cellStyle name="Normal 2 18 6" xfId="1164"/>
    <cellStyle name="Normal 2 18 7" xfId="5353"/>
    <cellStyle name="Normal 2 19" xfId="805"/>
    <cellStyle name="Normal 2 19 2" xfId="3439"/>
    <cellStyle name="Normal 2 19 2 2" xfId="6393"/>
    <cellStyle name="Normal 2 19 3" xfId="1964"/>
    <cellStyle name="Normal 2 19 4" xfId="4919"/>
    <cellStyle name="Normal 2 2" xfId="12"/>
    <cellStyle name="Normal 2 2 10" xfId="202"/>
    <cellStyle name="Normal 2 2 10 10" xfId="4748"/>
    <cellStyle name="Normal 2 2 10 2" xfId="456"/>
    <cellStyle name="Normal 2 2 10 2 2" xfId="3702"/>
    <cellStyle name="Normal 2 2 10 2 2 2" xfId="6656"/>
    <cellStyle name="Normal 2 2 10 2 3" xfId="2864"/>
    <cellStyle name="Normal 2 2 10 2 3 2" xfId="5818"/>
    <cellStyle name="Normal 2 2 10 2 4" xfId="4295"/>
    <cellStyle name="Normal 2 2 10 2 4 2" xfId="7248"/>
    <cellStyle name="Normal 2 2 10 2 5" xfId="2228"/>
    <cellStyle name="Normal 2 2 10 2 6" xfId="1245"/>
    <cellStyle name="Normal 2 2 10 2 7" xfId="5182"/>
    <cellStyle name="Normal 2 2 10 3" xfId="993"/>
    <cellStyle name="Normal 2 2 10 3 2" xfId="3904"/>
    <cellStyle name="Normal 2 2 10 3 2 2" xfId="6858"/>
    <cellStyle name="Normal 2 2 10 3 3" xfId="3066"/>
    <cellStyle name="Normal 2 2 10 3 3 2" xfId="6020"/>
    <cellStyle name="Normal 2 2 10 3 4" xfId="4296"/>
    <cellStyle name="Normal 2 2 10 3 4 2" xfId="7249"/>
    <cellStyle name="Normal 2 2 10 3 5" xfId="2430"/>
    <cellStyle name="Normal 2 2 10 3 6" xfId="5384"/>
    <cellStyle name="Normal 2 2 10 4" xfId="1422"/>
    <cellStyle name="Normal 2 2 10 4 2" xfId="3577"/>
    <cellStyle name="Normal 2 2 10 4 2 2" xfId="6531"/>
    <cellStyle name="Normal 2 2 10 4 3" xfId="2102"/>
    <cellStyle name="Normal 2 2 10 4 4" xfId="5057"/>
    <cellStyle name="Normal 2 2 10 5" xfId="1557"/>
    <cellStyle name="Normal 2 2 10 5 2" xfId="3268"/>
    <cellStyle name="Normal 2 2 10 5 3" xfId="6222"/>
    <cellStyle name="Normal 2 2 10 6" xfId="2739"/>
    <cellStyle name="Normal 2 2 10 6 2" xfId="5693"/>
    <cellStyle name="Normal 2 2 10 7" xfId="4082"/>
    <cellStyle name="Normal 2 2 10 7 2" xfId="7036"/>
    <cellStyle name="Normal 2 2 10 8" xfId="1793"/>
    <cellStyle name="Normal 2 2 10 9" xfId="671"/>
    <cellStyle name="Normal 2 2 11" xfId="172"/>
    <cellStyle name="Normal 2 2 11 2" xfId="1558"/>
    <cellStyle name="Normal 2 2 11 2 2" xfId="3836"/>
    <cellStyle name="Normal 2 2 11 2 2 2" xfId="6790"/>
    <cellStyle name="Normal 2 2 11 2 3" xfId="2998"/>
    <cellStyle name="Normal 2 2 11 2 3 2" xfId="5952"/>
    <cellStyle name="Normal 2 2 11 2 4" xfId="4297"/>
    <cellStyle name="Normal 2 2 11 2 4 2" xfId="7250"/>
    <cellStyle name="Normal 2 2 11 2 5" xfId="2362"/>
    <cellStyle name="Normal 2 2 11 2 6" xfId="5316"/>
    <cellStyle name="Normal 2 2 11 3" xfId="2564"/>
    <cellStyle name="Normal 2 2 11 3 2" xfId="4038"/>
    <cellStyle name="Normal 2 2 11 3 2 2" xfId="6992"/>
    <cellStyle name="Normal 2 2 11 3 3" xfId="3200"/>
    <cellStyle name="Normal 2 2 11 3 3 2" xfId="6154"/>
    <cellStyle name="Normal 2 2 11 3 4" xfId="4298"/>
    <cellStyle name="Normal 2 2 11 3 4 2" xfId="7251"/>
    <cellStyle name="Normal 2 2 11 3 5" xfId="5518"/>
    <cellStyle name="Normal 2 2 11 4" xfId="2105"/>
    <cellStyle name="Normal 2 2 11 5" xfId="3402"/>
    <cellStyle name="Normal 2 2 11 5 2" xfId="6356"/>
    <cellStyle name="Normal 2 2 11 6" xfId="4083"/>
    <cellStyle name="Normal 2 2 11 6 2" xfId="7037"/>
    <cellStyle name="Normal 2 2 11 7" xfId="1927"/>
    <cellStyle name="Normal 2 2 11 8" xfId="4882"/>
    <cellStyle name="Normal 2 2 12" xfId="340"/>
    <cellStyle name="Normal 2 2 12 2" xfId="1559"/>
    <cellStyle name="Normal 2 2 12 2 2" xfId="3443"/>
    <cellStyle name="Normal 2 2 12 2 3" xfId="6397"/>
    <cellStyle name="Normal 2 2 12 3" xfId="4084"/>
    <cellStyle name="Normal 2 2 12 4" xfId="1968"/>
    <cellStyle name="Normal 2 2 12 5" xfId="1129"/>
    <cellStyle name="Normal 2 2 12 6" xfId="4923"/>
    <cellStyle name="Normal 2 2 13" xfId="49"/>
    <cellStyle name="Normal 2 2 13 2" xfId="2605"/>
    <cellStyle name="Normal 2 2 13 3" xfId="843"/>
    <cellStyle name="Normal 2 2 13 4" xfId="5559"/>
    <cellStyle name="Normal 2 2 14" xfId="378"/>
    <cellStyle name="Normal 2 2 14 2" xfId="4081"/>
    <cellStyle name="Normal 2 2 14 3" xfId="1167"/>
    <cellStyle name="Normal 2 2 14 4" xfId="7035"/>
    <cellStyle name="Normal 2 2 15" xfId="807"/>
    <cellStyle name="Normal 2 2 16" xfId="1383"/>
    <cellStyle name="Normal 2 2 17" xfId="1556"/>
    <cellStyle name="Normal 2 2 18" xfId="593"/>
    <cellStyle name="Normal 2 2 2" xfId="16"/>
    <cellStyle name="Normal 2 2 2 10" xfId="344"/>
    <cellStyle name="Normal 2 2 2 10 2" xfId="3679"/>
    <cellStyle name="Normal 2 2 2 10 2 2" xfId="6633"/>
    <cellStyle name="Normal 2 2 2 10 3" xfId="2841"/>
    <cellStyle name="Normal 2 2 2 10 3 2" xfId="5795"/>
    <cellStyle name="Normal 2 2 2 10 4" xfId="4299"/>
    <cellStyle name="Normal 2 2 2 10 4 2" xfId="7252"/>
    <cellStyle name="Normal 2 2 2 10 5" xfId="2205"/>
    <cellStyle name="Normal 2 2 2 10 6" xfId="1133"/>
    <cellStyle name="Normal 2 2 2 10 7" xfId="5159"/>
    <cellStyle name="Normal 2 2 2 11" xfId="57"/>
    <cellStyle name="Normal 2 2 2 11 2" xfId="3881"/>
    <cellStyle name="Normal 2 2 2 11 2 2" xfId="6835"/>
    <cellStyle name="Normal 2 2 2 11 3" xfId="3043"/>
    <cellStyle name="Normal 2 2 2 11 3 2" xfId="5997"/>
    <cellStyle name="Normal 2 2 2 11 4" xfId="4300"/>
    <cellStyle name="Normal 2 2 2 11 4 2" xfId="7253"/>
    <cellStyle name="Normal 2 2 2 11 5" xfId="2407"/>
    <cellStyle name="Normal 2 2 2 11 6" xfId="851"/>
    <cellStyle name="Normal 2 2 2 11 7" xfId="5361"/>
    <cellStyle name="Normal 2 2 2 12" xfId="382"/>
    <cellStyle name="Normal 2 2 2 12 2" xfId="3451"/>
    <cellStyle name="Normal 2 2 2 12 2 2" xfId="6405"/>
    <cellStyle name="Normal 2 2 2 12 3" xfId="1976"/>
    <cellStyle name="Normal 2 2 2 12 4" xfId="1171"/>
    <cellStyle name="Normal 2 2 2 12 5" xfId="4931"/>
    <cellStyle name="Normal 2 2 2 13" xfId="811"/>
    <cellStyle name="Normal 2 2 2 13 2" xfId="3245"/>
    <cellStyle name="Normal 2 2 2 13 3" xfId="6199"/>
    <cellStyle name="Normal 2 2 2 14" xfId="1387"/>
    <cellStyle name="Normal 2 2 2 14 2" xfId="2613"/>
    <cellStyle name="Normal 2 2 2 14 3" xfId="5567"/>
    <cellStyle name="Normal 2 2 2 15" xfId="1560"/>
    <cellStyle name="Normal 2 2 2 15 2" xfId="4085"/>
    <cellStyle name="Normal 2 2 2 15 3" xfId="7038"/>
    <cellStyle name="Normal 2 2 2 16" xfId="1770"/>
    <cellStyle name="Normal 2 2 2 17" xfId="597"/>
    <cellStyle name="Normal 2 2 2 18" xfId="4725"/>
    <cellStyle name="Normal 2 2 2 2" xfId="23"/>
    <cellStyle name="Normal 2 2 2 2 10" xfId="389"/>
    <cellStyle name="Normal 2 2 2 2 10 2" xfId="3458"/>
    <cellStyle name="Normal 2 2 2 2 10 2 2" xfId="6412"/>
    <cellStyle name="Normal 2 2 2 2 10 3" xfId="1983"/>
    <cellStyle name="Normal 2 2 2 2 10 4" xfId="1178"/>
    <cellStyle name="Normal 2 2 2 2 10 5" xfId="4938"/>
    <cellStyle name="Normal 2 2 2 2 11" xfId="818"/>
    <cellStyle name="Normal 2 2 2 2 11 2" xfId="3263"/>
    <cellStyle name="Normal 2 2 2 2 11 3" xfId="6217"/>
    <cellStyle name="Normal 2 2 2 2 12" xfId="1394"/>
    <cellStyle name="Normal 2 2 2 2 12 2" xfId="2620"/>
    <cellStyle name="Normal 2 2 2 2 12 3" xfId="5574"/>
    <cellStyle name="Normal 2 2 2 2 13" xfId="1561"/>
    <cellStyle name="Normal 2 2 2 2 13 2" xfId="4086"/>
    <cellStyle name="Normal 2 2 2 2 13 3" xfId="7039"/>
    <cellStyle name="Normal 2 2 2 2 14" xfId="1788"/>
    <cellStyle name="Normal 2 2 2 2 15" xfId="604"/>
    <cellStyle name="Normal 2 2 2 2 16" xfId="4743"/>
    <cellStyle name="Normal 2 2 2 2 2" xfId="47"/>
    <cellStyle name="Normal 2 2 2 2 2 10" xfId="1831"/>
    <cellStyle name="Normal 2 2 2 2 2 11" xfId="627"/>
    <cellStyle name="Normal 2 2 2 2 2 12" xfId="4786"/>
    <cellStyle name="Normal 2 2 2 2 2 2" xfId="124"/>
    <cellStyle name="Normal 2 2 2 2 2 2 10" xfId="746"/>
    <cellStyle name="Normal 2 2 2 2 2 2 11" xfId="4823"/>
    <cellStyle name="Normal 2 2 2 2 2 2 2" xfId="279"/>
    <cellStyle name="Normal 2 2 2 2 2 2 2 2" xfId="3647"/>
    <cellStyle name="Normal 2 2 2 2 2 2 2 2 2" xfId="6601"/>
    <cellStyle name="Normal 2 2 2 2 2 2 2 3" xfId="2809"/>
    <cellStyle name="Normal 2 2 2 2 2 2 2 3 2" xfId="5763"/>
    <cellStyle name="Normal 2 2 2 2 2 2 2 4" xfId="4301"/>
    <cellStyle name="Normal 2 2 2 2 2 2 2 4 2" xfId="7254"/>
    <cellStyle name="Normal 2 2 2 2 2 2 2 5" xfId="2173"/>
    <cellStyle name="Normal 2 2 2 2 2 2 2 6" xfId="1068"/>
    <cellStyle name="Normal 2 2 2 2 2 2 2 7" xfId="5127"/>
    <cellStyle name="Normal 2 2 2 2 2 2 3" xfId="531"/>
    <cellStyle name="Normal 2 2 2 2 2 2 3 2" xfId="3777"/>
    <cellStyle name="Normal 2 2 2 2 2 2 3 2 2" xfId="6731"/>
    <cellStyle name="Normal 2 2 2 2 2 2 3 3" xfId="2939"/>
    <cellStyle name="Normal 2 2 2 2 2 2 3 3 2" xfId="5893"/>
    <cellStyle name="Normal 2 2 2 2 2 2 3 4" xfId="4302"/>
    <cellStyle name="Normal 2 2 2 2 2 2 3 4 2" xfId="7255"/>
    <cellStyle name="Normal 2 2 2 2 2 2 3 5" xfId="2303"/>
    <cellStyle name="Normal 2 2 2 2 2 2 3 6" xfId="1320"/>
    <cellStyle name="Normal 2 2 2 2 2 2 3 7" xfId="5257"/>
    <cellStyle name="Normal 2 2 2 2 2 2 4" xfId="918"/>
    <cellStyle name="Normal 2 2 2 2 2 2 4 2" xfId="3979"/>
    <cellStyle name="Normal 2 2 2 2 2 2 4 2 2" xfId="6933"/>
    <cellStyle name="Normal 2 2 2 2 2 2 4 3" xfId="3141"/>
    <cellStyle name="Normal 2 2 2 2 2 2 4 3 2" xfId="6095"/>
    <cellStyle name="Normal 2 2 2 2 2 2 4 4" xfId="4303"/>
    <cellStyle name="Normal 2 2 2 2 2 2 4 4 2" xfId="7256"/>
    <cellStyle name="Normal 2 2 2 2 2 2 4 5" xfId="2505"/>
    <cellStyle name="Normal 2 2 2 2 2 2 4 6" xfId="5459"/>
    <cellStyle name="Normal 2 2 2 2 2 2 5" xfId="1485"/>
    <cellStyle name="Normal 2 2 2 2 2 2 5 2" xfId="3518"/>
    <cellStyle name="Normal 2 2 2 2 2 2 5 2 2" xfId="6472"/>
    <cellStyle name="Normal 2 2 2 2 2 2 5 3" xfId="2043"/>
    <cellStyle name="Normal 2 2 2 2 2 2 5 4" xfId="4998"/>
    <cellStyle name="Normal 2 2 2 2 2 2 6" xfId="1563"/>
    <cellStyle name="Normal 2 2 2 2 2 2 6 2" xfId="3343"/>
    <cellStyle name="Normal 2 2 2 2 2 2 6 3" xfId="6297"/>
    <cellStyle name="Normal 2 2 2 2 2 2 7" xfId="2680"/>
    <cellStyle name="Normal 2 2 2 2 2 2 7 2" xfId="5634"/>
    <cellStyle name="Normal 2 2 2 2 2 2 8" xfId="4088"/>
    <cellStyle name="Normal 2 2 2 2 2 2 8 2" xfId="7041"/>
    <cellStyle name="Normal 2 2 2 2 2 2 9" xfId="1868"/>
    <cellStyle name="Normal 2 2 2 2 2 3" xfId="242"/>
    <cellStyle name="Normal 2 2 2 2 2 3 10" xfId="4885"/>
    <cellStyle name="Normal 2 2 2 2 2 3 2" xfId="494"/>
    <cellStyle name="Normal 2 2 2 2 2 3 2 2" xfId="3839"/>
    <cellStyle name="Normal 2 2 2 2 2 3 2 2 2" xfId="6793"/>
    <cellStyle name="Normal 2 2 2 2 2 3 2 3" xfId="3001"/>
    <cellStyle name="Normal 2 2 2 2 2 3 2 3 2" xfId="5955"/>
    <cellStyle name="Normal 2 2 2 2 2 3 2 4" xfId="4304"/>
    <cellStyle name="Normal 2 2 2 2 2 3 2 4 2" xfId="7257"/>
    <cellStyle name="Normal 2 2 2 2 2 3 2 5" xfId="2365"/>
    <cellStyle name="Normal 2 2 2 2 2 3 2 6" xfId="1283"/>
    <cellStyle name="Normal 2 2 2 2 2 3 2 7" xfId="5319"/>
    <cellStyle name="Normal 2 2 2 2 2 3 3" xfId="1031"/>
    <cellStyle name="Normal 2 2 2 2 2 3 3 2" xfId="4041"/>
    <cellStyle name="Normal 2 2 2 2 2 3 3 2 2" xfId="6995"/>
    <cellStyle name="Normal 2 2 2 2 2 3 3 3" xfId="3203"/>
    <cellStyle name="Normal 2 2 2 2 2 3 3 3 2" xfId="6157"/>
    <cellStyle name="Normal 2 2 2 2 2 3 3 4" xfId="4305"/>
    <cellStyle name="Normal 2 2 2 2 2 3 3 4 2" xfId="7258"/>
    <cellStyle name="Normal 2 2 2 2 2 3 3 5" xfId="2567"/>
    <cellStyle name="Normal 2 2 2 2 2 3 3 6" xfId="5521"/>
    <cellStyle name="Normal 2 2 2 2 2 3 4" xfId="1564"/>
    <cellStyle name="Normal 2 2 2 2 2 3 4 2" xfId="3611"/>
    <cellStyle name="Normal 2 2 2 2 2 3 4 2 2" xfId="6565"/>
    <cellStyle name="Normal 2 2 2 2 2 3 4 3" xfId="2137"/>
    <cellStyle name="Normal 2 2 2 2 2 3 4 4" xfId="5091"/>
    <cellStyle name="Normal 2 2 2 2 2 3 5" xfId="3405"/>
    <cellStyle name="Normal 2 2 2 2 2 3 5 2" xfId="6359"/>
    <cellStyle name="Normal 2 2 2 2 2 3 6" xfId="2773"/>
    <cellStyle name="Normal 2 2 2 2 2 3 6 2" xfId="5727"/>
    <cellStyle name="Normal 2 2 2 2 2 3 7" xfId="4089"/>
    <cellStyle name="Normal 2 2 2 2 2 3 7 2" xfId="7042"/>
    <cellStyle name="Normal 2 2 2 2 2 3 8" xfId="1930"/>
    <cellStyle name="Normal 2 2 2 2 2 3 9" xfId="709"/>
    <cellStyle name="Normal 2 2 2 2 2 4" xfId="374"/>
    <cellStyle name="Normal 2 2 2 2 2 4 2" xfId="3740"/>
    <cellStyle name="Normal 2 2 2 2 2 4 2 2" xfId="6694"/>
    <cellStyle name="Normal 2 2 2 2 2 4 3" xfId="2902"/>
    <cellStyle name="Normal 2 2 2 2 2 4 3 2" xfId="5856"/>
    <cellStyle name="Normal 2 2 2 2 2 4 4" xfId="4306"/>
    <cellStyle name="Normal 2 2 2 2 2 4 4 2" xfId="7259"/>
    <cellStyle name="Normal 2 2 2 2 2 4 5" xfId="2266"/>
    <cellStyle name="Normal 2 2 2 2 2 4 6" xfId="1163"/>
    <cellStyle name="Normal 2 2 2 2 2 4 7" xfId="5220"/>
    <cellStyle name="Normal 2 2 2 2 2 5" xfId="87"/>
    <cellStyle name="Normal 2 2 2 2 2 5 2" xfId="3942"/>
    <cellStyle name="Normal 2 2 2 2 2 5 2 2" xfId="6896"/>
    <cellStyle name="Normal 2 2 2 2 2 5 3" xfId="3104"/>
    <cellStyle name="Normal 2 2 2 2 2 5 3 2" xfId="6058"/>
    <cellStyle name="Normal 2 2 2 2 2 5 4" xfId="4307"/>
    <cellStyle name="Normal 2 2 2 2 2 5 4 2" xfId="7260"/>
    <cellStyle name="Normal 2 2 2 2 2 5 5" xfId="2468"/>
    <cellStyle name="Normal 2 2 2 2 2 5 6" xfId="881"/>
    <cellStyle name="Normal 2 2 2 2 2 5 7" xfId="5422"/>
    <cellStyle name="Normal 2 2 2 2 2 6" xfId="412"/>
    <cellStyle name="Normal 2 2 2 2 2 6 2" xfId="3481"/>
    <cellStyle name="Normal 2 2 2 2 2 6 2 2" xfId="6435"/>
    <cellStyle name="Normal 2 2 2 2 2 6 3" xfId="2006"/>
    <cellStyle name="Normal 2 2 2 2 2 6 4" xfId="1201"/>
    <cellStyle name="Normal 2 2 2 2 2 6 5" xfId="4961"/>
    <cellStyle name="Normal 2 2 2 2 2 7" xfId="841"/>
    <cellStyle name="Normal 2 2 2 2 2 7 2" xfId="3306"/>
    <cellStyle name="Normal 2 2 2 2 2 7 3" xfId="6260"/>
    <cellStyle name="Normal 2 2 2 2 2 8" xfId="1417"/>
    <cellStyle name="Normal 2 2 2 2 2 8 2" xfId="2643"/>
    <cellStyle name="Normal 2 2 2 2 2 8 3" xfId="5597"/>
    <cellStyle name="Normal 2 2 2 2 2 9" xfId="1562"/>
    <cellStyle name="Normal 2 2 2 2 2 9 2" xfId="4087"/>
    <cellStyle name="Normal 2 2 2 2 2 9 3" xfId="7040"/>
    <cellStyle name="Normal 2 2 2 2 3" xfId="101"/>
    <cellStyle name="Normal 2 2 2 2 3 10" xfId="642"/>
    <cellStyle name="Normal 2 2 2 2 3 11" xfId="4800"/>
    <cellStyle name="Normal 2 2 2 2 3 2" xfId="256"/>
    <cellStyle name="Normal 2 2 2 2 3 2 2" xfId="508"/>
    <cellStyle name="Normal 2 2 2 2 3 2 2 2" xfId="3625"/>
    <cellStyle name="Normal 2 2 2 2 3 2 2 3" xfId="1297"/>
    <cellStyle name="Normal 2 2 2 2 3 2 2 4" xfId="6579"/>
    <cellStyle name="Normal 2 2 2 2 3 2 3" xfId="1045"/>
    <cellStyle name="Normal 2 2 2 2 3 2 3 2" xfId="2787"/>
    <cellStyle name="Normal 2 2 2 2 3 2 3 3" xfId="5741"/>
    <cellStyle name="Normal 2 2 2 2 3 2 4" xfId="4308"/>
    <cellStyle name="Normal 2 2 2 2 3 2 4 2" xfId="7261"/>
    <cellStyle name="Normal 2 2 2 2 3 2 5" xfId="2151"/>
    <cellStyle name="Normal 2 2 2 2 3 2 6" xfId="723"/>
    <cellStyle name="Normal 2 2 2 2 3 2 7" xfId="5105"/>
    <cellStyle name="Normal 2 2 2 2 3 3" xfId="427"/>
    <cellStyle name="Normal 2 2 2 2 3 3 2" xfId="3754"/>
    <cellStyle name="Normal 2 2 2 2 3 3 2 2" xfId="6708"/>
    <cellStyle name="Normal 2 2 2 2 3 3 3" xfId="2916"/>
    <cellStyle name="Normal 2 2 2 2 3 3 3 2" xfId="5870"/>
    <cellStyle name="Normal 2 2 2 2 3 3 4" xfId="4309"/>
    <cellStyle name="Normal 2 2 2 2 3 3 4 2" xfId="7262"/>
    <cellStyle name="Normal 2 2 2 2 3 3 5" xfId="2280"/>
    <cellStyle name="Normal 2 2 2 2 3 3 6" xfId="1216"/>
    <cellStyle name="Normal 2 2 2 2 3 3 7" xfId="5234"/>
    <cellStyle name="Normal 2 2 2 2 3 4" xfId="895"/>
    <cellStyle name="Normal 2 2 2 2 3 4 2" xfId="3956"/>
    <cellStyle name="Normal 2 2 2 2 3 4 2 2" xfId="6910"/>
    <cellStyle name="Normal 2 2 2 2 3 4 3" xfId="3118"/>
    <cellStyle name="Normal 2 2 2 2 3 4 3 2" xfId="6072"/>
    <cellStyle name="Normal 2 2 2 2 3 4 4" xfId="4310"/>
    <cellStyle name="Normal 2 2 2 2 3 4 4 2" xfId="7263"/>
    <cellStyle name="Normal 2 2 2 2 3 4 5" xfId="2482"/>
    <cellStyle name="Normal 2 2 2 2 3 4 6" xfId="5436"/>
    <cellStyle name="Normal 2 2 2 2 3 5" xfId="1463"/>
    <cellStyle name="Normal 2 2 2 2 3 5 2" xfId="3495"/>
    <cellStyle name="Normal 2 2 2 2 3 5 2 2" xfId="6449"/>
    <cellStyle name="Normal 2 2 2 2 3 5 3" xfId="2020"/>
    <cellStyle name="Normal 2 2 2 2 3 5 4" xfId="4975"/>
    <cellStyle name="Normal 2 2 2 2 3 6" xfId="1565"/>
    <cellStyle name="Normal 2 2 2 2 3 6 2" xfId="3320"/>
    <cellStyle name="Normal 2 2 2 2 3 6 3" xfId="6274"/>
    <cellStyle name="Normal 2 2 2 2 3 7" xfId="2657"/>
    <cellStyle name="Normal 2 2 2 2 3 7 2" xfId="5611"/>
    <cellStyle name="Normal 2 2 2 2 3 8" xfId="4090"/>
    <cellStyle name="Normal 2 2 2 2 3 8 2" xfId="7043"/>
    <cellStyle name="Normal 2 2 2 2 3 9" xfId="1845"/>
    <cellStyle name="Normal 2 2 2 2 4" xfId="147"/>
    <cellStyle name="Normal 2 2 2 2 4 10" xfId="769"/>
    <cellStyle name="Normal 2 2 2 2 4 11" xfId="4846"/>
    <cellStyle name="Normal 2 2 2 2 4 2" xfId="302"/>
    <cellStyle name="Normal 2 2 2 2 4 2 2" xfId="3670"/>
    <cellStyle name="Normal 2 2 2 2 4 2 2 2" xfId="6624"/>
    <cellStyle name="Normal 2 2 2 2 4 2 3" xfId="2832"/>
    <cellStyle name="Normal 2 2 2 2 4 2 3 2" xfId="5786"/>
    <cellStyle name="Normal 2 2 2 2 4 2 4" xfId="4311"/>
    <cellStyle name="Normal 2 2 2 2 4 2 4 2" xfId="7264"/>
    <cellStyle name="Normal 2 2 2 2 4 2 5" xfId="2196"/>
    <cellStyle name="Normal 2 2 2 2 4 2 6" xfId="1091"/>
    <cellStyle name="Normal 2 2 2 2 4 2 7" xfId="5150"/>
    <cellStyle name="Normal 2 2 2 2 4 3" xfId="554"/>
    <cellStyle name="Normal 2 2 2 2 4 3 2" xfId="3800"/>
    <cellStyle name="Normal 2 2 2 2 4 3 2 2" xfId="6754"/>
    <cellStyle name="Normal 2 2 2 2 4 3 3" xfId="2962"/>
    <cellStyle name="Normal 2 2 2 2 4 3 3 2" xfId="5916"/>
    <cellStyle name="Normal 2 2 2 2 4 3 4" xfId="4312"/>
    <cellStyle name="Normal 2 2 2 2 4 3 4 2" xfId="7265"/>
    <cellStyle name="Normal 2 2 2 2 4 3 5" xfId="2326"/>
    <cellStyle name="Normal 2 2 2 2 4 3 6" xfId="1343"/>
    <cellStyle name="Normal 2 2 2 2 4 3 7" xfId="5280"/>
    <cellStyle name="Normal 2 2 2 2 4 4" xfId="941"/>
    <cellStyle name="Normal 2 2 2 2 4 4 2" xfId="4002"/>
    <cellStyle name="Normal 2 2 2 2 4 4 2 2" xfId="6956"/>
    <cellStyle name="Normal 2 2 2 2 4 4 3" xfId="3164"/>
    <cellStyle name="Normal 2 2 2 2 4 4 3 2" xfId="6118"/>
    <cellStyle name="Normal 2 2 2 2 4 4 4" xfId="4313"/>
    <cellStyle name="Normal 2 2 2 2 4 4 4 2" xfId="7266"/>
    <cellStyle name="Normal 2 2 2 2 4 4 5" xfId="2528"/>
    <cellStyle name="Normal 2 2 2 2 4 4 6" xfId="5482"/>
    <cellStyle name="Normal 2 2 2 2 4 5" xfId="1508"/>
    <cellStyle name="Normal 2 2 2 2 4 5 2" xfId="3541"/>
    <cellStyle name="Normal 2 2 2 2 4 5 2 2" xfId="6495"/>
    <cellStyle name="Normal 2 2 2 2 4 5 3" xfId="2066"/>
    <cellStyle name="Normal 2 2 2 2 4 5 4" xfId="5021"/>
    <cellStyle name="Normal 2 2 2 2 4 6" xfId="1566"/>
    <cellStyle name="Normal 2 2 2 2 4 6 2" xfId="3366"/>
    <cellStyle name="Normal 2 2 2 2 4 6 3" xfId="6320"/>
    <cellStyle name="Normal 2 2 2 2 4 7" xfId="2703"/>
    <cellStyle name="Normal 2 2 2 2 4 7 2" xfId="5657"/>
    <cellStyle name="Normal 2 2 2 2 4 8" xfId="4091"/>
    <cellStyle name="Normal 2 2 2 2 4 8 2" xfId="7044"/>
    <cellStyle name="Normal 2 2 2 2 4 9" xfId="1891"/>
    <cellStyle name="Normal 2 2 2 2 5" xfId="170"/>
    <cellStyle name="Normal 2 2 2 2 5 10" xfId="4881"/>
    <cellStyle name="Normal 2 2 2 2 5 2" xfId="337"/>
    <cellStyle name="Normal 2 2 2 2 5 2 2" xfId="3835"/>
    <cellStyle name="Normal 2 2 2 2 5 2 2 2" xfId="6789"/>
    <cellStyle name="Normal 2 2 2 2 5 2 3" xfId="2997"/>
    <cellStyle name="Normal 2 2 2 2 5 2 3 2" xfId="5951"/>
    <cellStyle name="Normal 2 2 2 2 5 2 4" xfId="4314"/>
    <cellStyle name="Normal 2 2 2 2 5 2 4 2" xfId="7267"/>
    <cellStyle name="Normal 2 2 2 2 5 2 5" xfId="2361"/>
    <cellStyle name="Normal 2 2 2 2 5 2 6" xfId="1126"/>
    <cellStyle name="Normal 2 2 2 2 5 2 7" xfId="5315"/>
    <cellStyle name="Normal 2 2 2 2 5 3" xfId="589"/>
    <cellStyle name="Normal 2 2 2 2 5 3 2" xfId="4037"/>
    <cellStyle name="Normal 2 2 2 2 5 3 2 2" xfId="6991"/>
    <cellStyle name="Normal 2 2 2 2 5 3 3" xfId="3199"/>
    <cellStyle name="Normal 2 2 2 2 5 3 3 2" xfId="6153"/>
    <cellStyle name="Normal 2 2 2 2 5 3 4" xfId="4315"/>
    <cellStyle name="Normal 2 2 2 2 5 3 4 2" xfId="7268"/>
    <cellStyle name="Normal 2 2 2 2 5 3 5" xfId="2563"/>
    <cellStyle name="Normal 2 2 2 2 5 3 6" xfId="1378"/>
    <cellStyle name="Normal 2 2 2 2 5 3 7" xfId="5517"/>
    <cellStyle name="Normal 2 2 2 2 5 4" xfId="964"/>
    <cellStyle name="Normal 2 2 2 2 5 4 2" xfId="3576"/>
    <cellStyle name="Normal 2 2 2 2 5 4 2 2" xfId="6530"/>
    <cellStyle name="Normal 2 2 2 2 5 4 3" xfId="2101"/>
    <cellStyle name="Normal 2 2 2 2 5 4 4" xfId="5056"/>
    <cellStyle name="Normal 2 2 2 2 5 5" xfId="1543"/>
    <cellStyle name="Normal 2 2 2 2 5 5 2" xfId="3401"/>
    <cellStyle name="Normal 2 2 2 2 5 5 3" xfId="6355"/>
    <cellStyle name="Normal 2 2 2 2 5 6" xfId="1567"/>
    <cellStyle name="Normal 2 2 2 2 5 6 2" xfId="2738"/>
    <cellStyle name="Normal 2 2 2 2 5 6 3" xfId="5692"/>
    <cellStyle name="Normal 2 2 2 2 5 7" xfId="4092"/>
    <cellStyle name="Normal 2 2 2 2 5 7 2" xfId="7045"/>
    <cellStyle name="Normal 2 2 2 2 5 8" xfId="1926"/>
    <cellStyle name="Normal 2 2 2 2 5 9" xfId="804"/>
    <cellStyle name="Normal 2 2 2 2 6" xfId="219"/>
    <cellStyle name="Normal 2 2 2 2 6 10" xfId="4763"/>
    <cellStyle name="Normal 2 2 2 2 6 2" xfId="471"/>
    <cellStyle name="Normal 2 2 2 2 6 2 2" xfId="3717"/>
    <cellStyle name="Normal 2 2 2 2 6 2 2 2" xfId="6671"/>
    <cellStyle name="Normal 2 2 2 2 6 2 3" xfId="2879"/>
    <cellStyle name="Normal 2 2 2 2 6 2 3 2" xfId="5833"/>
    <cellStyle name="Normal 2 2 2 2 6 2 4" xfId="4316"/>
    <cellStyle name="Normal 2 2 2 2 6 2 4 2" xfId="7269"/>
    <cellStyle name="Normal 2 2 2 2 6 2 5" xfId="2243"/>
    <cellStyle name="Normal 2 2 2 2 6 2 6" xfId="1260"/>
    <cellStyle name="Normal 2 2 2 2 6 2 7" xfId="5197"/>
    <cellStyle name="Normal 2 2 2 2 6 3" xfId="1008"/>
    <cellStyle name="Normal 2 2 2 2 6 3 2" xfId="3919"/>
    <cellStyle name="Normal 2 2 2 2 6 3 2 2" xfId="6873"/>
    <cellStyle name="Normal 2 2 2 2 6 3 3" xfId="3081"/>
    <cellStyle name="Normal 2 2 2 2 6 3 3 2" xfId="6035"/>
    <cellStyle name="Normal 2 2 2 2 6 3 4" xfId="4317"/>
    <cellStyle name="Normal 2 2 2 2 6 3 4 2" xfId="7270"/>
    <cellStyle name="Normal 2 2 2 2 6 3 5" xfId="2445"/>
    <cellStyle name="Normal 2 2 2 2 6 3 6" xfId="5399"/>
    <cellStyle name="Normal 2 2 2 2 6 4" xfId="1437"/>
    <cellStyle name="Normal 2 2 2 2 6 4 2" xfId="3596"/>
    <cellStyle name="Normal 2 2 2 2 6 4 2 2" xfId="6550"/>
    <cellStyle name="Normal 2 2 2 2 6 4 3" xfId="2122"/>
    <cellStyle name="Normal 2 2 2 2 6 4 4" xfId="5076"/>
    <cellStyle name="Normal 2 2 2 2 6 5" xfId="1568"/>
    <cellStyle name="Normal 2 2 2 2 6 5 2" xfId="3283"/>
    <cellStyle name="Normal 2 2 2 2 6 5 3" xfId="6237"/>
    <cellStyle name="Normal 2 2 2 2 6 6" xfId="2758"/>
    <cellStyle name="Normal 2 2 2 2 6 6 2" xfId="5712"/>
    <cellStyle name="Normal 2 2 2 2 6 7" xfId="4093"/>
    <cellStyle name="Normal 2 2 2 2 6 7 2" xfId="7046"/>
    <cellStyle name="Normal 2 2 2 2 6 8" xfId="1808"/>
    <cellStyle name="Normal 2 2 2 2 6 9" xfId="686"/>
    <cellStyle name="Normal 2 2 2 2 7" xfId="195"/>
    <cellStyle name="Normal 2 2 2 2 7 2" xfId="451"/>
    <cellStyle name="Normal 2 2 2 2 7 2 2" xfId="4040"/>
    <cellStyle name="Normal 2 2 2 2 7 2 2 2" xfId="6994"/>
    <cellStyle name="Normal 2 2 2 2 7 2 3" xfId="3202"/>
    <cellStyle name="Normal 2 2 2 2 7 2 3 2" xfId="6156"/>
    <cellStyle name="Normal 2 2 2 2 7 2 4" xfId="4318"/>
    <cellStyle name="Normal 2 2 2 2 7 2 4 2" xfId="7271"/>
    <cellStyle name="Normal 2 2 2 2 7 2 5" xfId="2566"/>
    <cellStyle name="Normal 2 2 2 2 7 2 6" xfId="1240"/>
    <cellStyle name="Normal 2 2 2 2 7 2 7" xfId="5520"/>
    <cellStyle name="Normal 2 2 2 2 7 3" xfId="988"/>
    <cellStyle name="Normal 2 2 2 2 7 3 2" xfId="3838"/>
    <cellStyle name="Normal 2 2 2 2 7 3 2 2" xfId="6792"/>
    <cellStyle name="Normal 2 2 2 2 7 3 3" xfId="2364"/>
    <cellStyle name="Normal 2 2 2 2 7 3 4" xfId="5318"/>
    <cellStyle name="Normal 2 2 2 2 7 4" xfId="1569"/>
    <cellStyle name="Normal 2 2 2 2 7 4 2" xfId="3404"/>
    <cellStyle name="Normal 2 2 2 2 7 4 3" xfId="6358"/>
    <cellStyle name="Normal 2 2 2 2 7 5" xfId="3000"/>
    <cellStyle name="Normal 2 2 2 2 7 5 2" xfId="5954"/>
    <cellStyle name="Normal 2 2 2 2 7 6" xfId="4094"/>
    <cellStyle name="Normal 2 2 2 2 7 6 2" xfId="7047"/>
    <cellStyle name="Normal 2 2 2 2 7 7" xfId="1929"/>
    <cellStyle name="Normal 2 2 2 2 7 8" xfId="666"/>
    <cellStyle name="Normal 2 2 2 2 7 9" xfId="4884"/>
    <cellStyle name="Normal 2 2 2 2 8" xfId="351"/>
    <cellStyle name="Normal 2 2 2 2 8 2" xfId="3697"/>
    <cellStyle name="Normal 2 2 2 2 8 2 2" xfId="6651"/>
    <cellStyle name="Normal 2 2 2 2 8 3" xfId="2859"/>
    <cellStyle name="Normal 2 2 2 2 8 3 2" xfId="5813"/>
    <cellStyle name="Normal 2 2 2 2 8 4" xfId="4319"/>
    <cellStyle name="Normal 2 2 2 2 8 4 2" xfId="7272"/>
    <cellStyle name="Normal 2 2 2 2 8 5" xfId="2223"/>
    <cellStyle name="Normal 2 2 2 2 8 6" xfId="1140"/>
    <cellStyle name="Normal 2 2 2 2 8 7" xfId="5177"/>
    <cellStyle name="Normal 2 2 2 2 9" xfId="64"/>
    <cellStyle name="Normal 2 2 2 2 9 2" xfId="3899"/>
    <cellStyle name="Normal 2 2 2 2 9 2 2" xfId="6853"/>
    <cellStyle name="Normal 2 2 2 2 9 3" xfId="3061"/>
    <cellStyle name="Normal 2 2 2 2 9 3 2" xfId="6015"/>
    <cellStyle name="Normal 2 2 2 2 9 4" xfId="4320"/>
    <cellStyle name="Normal 2 2 2 2 9 4 2" xfId="7273"/>
    <cellStyle name="Normal 2 2 2 2 9 5" xfId="2425"/>
    <cellStyle name="Normal 2 2 2 2 9 6" xfId="858"/>
    <cellStyle name="Normal 2 2 2 2 9 7" xfId="5379"/>
    <cellStyle name="Normal 2 2 2 3" xfId="40"/>
    <cellStyle name="Normal 2 2 2 3 10" xfId="834"/>
    <cellStyle name="Normal 2 2 2 3 10 2" xfId="3256"/>
    <cellStyle name="Normal 2 2 2 3 10 3" xfId="6210"/>
    <cellStyle name="Normal 2 2 2 3 11" xfId="1410"/>
    <cellStyle name="Normal 2 2 2 3 11 2" xfId="2636"/>
    <cellStyle name="Normal 2 2 2 3 11 3" xfId="5590"/>
    <cellStyle name="Normal 2 2 2 3 12" xfId="1570"/>
    <cellStyle name="Normal 2 2 2 3 12 2" xfId="4095"/>
    <cellStyle name="Normal 2 2 2 3 12 3" xfId="7048"/>
    <cellStyle name="Normal 2 2 2 3 13" xfId="1781"/>
    <cellStyle name="Normal 2 2 2 3 14" xfId="620"/>
    <cellStyle name="Normal 2 2 2 3 15" xfId="4736"/>
    <cellStyle name="Normal 2 2 2 3 2" xfId="117"/>
    <cellStyle name="Normal 2 2 2 3 2 10" xfId="739"/>
    <cellStyle name="Normal 2 2 2 3 2 11" xfId="4816"/>
    <cellStyle name="Normal 2 2 2 3 2 2" xfId="272"/>
    <cellStyle name="Normal 2 2 2 3 2 2 2" xfId="3640"/>
    <cellStyle name="Normal 2 2 2 3 2 2 2 2" xfId="6594"/>
    <cellStyle name="Normal 2 2 2 3 2 2 3" xfId="2802"/>
    <cellStyle name="Normal 2 2 2 3 2 2 3 2" xfId="5756"/>
    <cellStyle name="Normal 2 2 2 3 2 2 4" xfId="4321"/>
    <cellStyle name="Normal 2 2 2 3 2 2 4 2" xfId="7274"/>
    <cellStyle name="Normal 2 2 2 3 2 2 5" xfId="2166"/>
    <cellStyle name="Normal 2 2 2 3 2 2 6" xfId="1061"/>
    <cellStyle name="Normal 2 2 2 3 2 2 7" xfId="5120"/>
    <cellStyle name="Normal 2 2 2 3 2 3" xfId="524"/>
    <cellStyle name="Normal 2 2 2 3 2 3 2" xfId="3770"/>
    <cellStyle name="Normal 2 2 2 3 2 3 2 2" xfId="6724"/>
    <cellStyle name="Normal 2 2 2 3 2 3 3" xfId="2932"/>
    <cellStyle name="Normal 2 2 2 3 2 3 3 2" xfId="5886"/>
    <cellStyle name="Normal 2 2 2 3 2 3 4" xfId="4322"/>
    <cellStyle name="Normal 2 2 2 3 2 3 4 2" xfId="7275"/>
    <cellStyle name="Normal 2 2 2 3 2 3 5" xfId="2296"/>
    <cellStyle name="Normal 2 2 2 3 2 3 6" xfId="1313"/>
    <cellStyle name="Normal 2 2 2 3 2 3 7" xfId="5250"/>
    <cellStyle name="Normal 2 2 2 3 2 4" xfId="911"/>
    <cellStyle name="Normal 2 2 2 3 2 4 2" xfId="3972"/>
    <cellStyle name="Normal 2 2 2 3 2 4 2 2" xfId="6926"/>
    <cellStyle name="Normal 2 2 2 3 2 4 3" xfId="3134"/>
    <cellStyle name="Normal 2 2 2 3 2 4 3 2" xfId="6088"/>
    <cellStyle name="Normal 2 2 2 3 2 4 4" xfId="4323"/>
    <cellStyle name="Normal 2 2 2 3 2 4 4 2" xfId="7276"/>
    <cellStyle name="Normal 2 2 2 3 2 4 5" xfId="2498"/>
    <cellStyle name="Normal 2 2 2 3 2 4 6" xfId="5452"/>
    <cellStyle name="Normal 2 2 2 3 2 5" xfId="1478"/>
    <cellStyle name="Normal 2 2 2 3 2 5 2" xfId="3511"/>
    <cellStyle name="Normal 2 2 2 3 2 5 2 2" xfId="6465"/>
    <cellStyle name="Normal 2 2 2 3 2 5 3" xfId="2036"/>
    <cellStyle name="Normal 2 2 2 3 2 5 4" xfId="4991"/>
    <cellStyle name="Normal 2 2 2 3 2 6" xfId="1571"/>
    <cellStyle name="Normal 2 2 2 3 2 6 2" xfId="3336"/>
    <cellStyle name="Normal 2 2 2 3 2 6 3" xfId="6290"/>
    <cellStyle name="Normal 2 2 2 3 2 7" xfId="2673"/>
    <cellStyle name="Normal 2 2 2 3 2 7 2" xfId="5627"/>
    <cellStyle name="Normal 2 2 2 3 2 8" xfId="4096"/>
    <cellStyle name="Normal 2 2 2 3 2 8 2" xfId="7049"/>
    <cellStyle name="Normal 2 2 2 3 2 9" xfId="1861"/>
    <cellStyle name="Normal 2 2 2 3 3" xfId="140"/>
    <cellStyle name="Normal 2 2 2 3 3 10" xfId="762"/>
    <cellStyle name="Normal 2 2 2 3 3 11" xfId="4839"/>
    <cellStyle name="Normal 2 2 2 3 3 2" xfId="295"/>
    <cellStyle name="Normal 2 2 2 3 3 2 2" xfId="3663"/>
    <cellStyle name="Normal 2 2 2 3 3 2 2 2" xfId="6617"/>
    <cellStyle name="Normal 2 2 2 3 3 2 3" xfId="2825"/>
    <cellStyle name="Normal 2 2 2 3 3 2 3 2" xfId="5779"/>
    <cellStyle name="Normal 2 2 2 3 3 2 4" xfId="4324"/>
    <cellStyle name="Normal 2 2 2 3 3 2 4 2" xfId="7277"/>
    <cellStyle name="Normal 2 2 2 3 3 2 5" xfId="2189"/>
    <cellStyle name="Normal 2 2 2 3 3 2 6" xfId="1084"/>
    <cellStyle name="Normal 2 2 2 3 3 2 7" xfId="5143"/>
    <cellStyle name="Normal 2 2 2 3 3 3" xfId="547"/>
    <cellStyle name="Normal 2 2 2 3 3 3 2" xfId="3793"/>
    <cellStyle name="Normal 2 2 2 3 3 3 2 2" xfId="6747"/>
    <cellStyle name="Normal 2 2 2 3 3 3 3" xfId="2955"/>
    <cellStyle name="Normal 2 2 2 3 3 3 3 2" xfId="5909"/>
    <cellStyle name="Normal 2 2 2 3 3 3 4" xfId="4325"/>
    <cellStyle name="Normal 2 2 2 3 3 3 4 2" xfId="7278"/>
    <cellStyle name="Normal 2 2 2 3 3 3 5" xfId="2319"/>
    <cellStyle name="Normal 2 2 2 3 3 3 6" xfId="1336"/>
    <cellStyle name="Normal 2 2 2 3 3 3 7" xfId="5273"/>
    <cellStyle name="Normal 2 2 2 3 3 4" xfId="934"/>
    <cellStyle name="Normal 2 2 2 3 3 4 2" xfId="3995"/>
    <cellStyle name="Normal 2 2 2 3 3 4 2 2" xfId="6949"/>
    <cellStyle name="Normal 2 2 2 3 3 4 3" xfId="3157"/>
    <cellStyle name="Normal 2 2 2 3 3 4 3 2" xfId="6111"/>
    <cellStyle name="Normal 2 2 2 3 3 4 4" xfId="4326"/>
    <cellStyle name="Normal 2 2 2 3 3 4 4 2" xfId="7279"/>
    <cellStyle name="Normal 2 2 2 3 3 4 5" xfId="2521"/>
    <cellStyle name="Normal 2 2 2 3 3 4 6" xfId="5475"/>
    <cellStyle name="Normal 2 2 2 3 3 5" xfId="1501"/>
    <cellStyle name="Normal 2 2 2 3 3 5 2" xfId="3534"/>
    <cellStyle name="Normal 2 2 2 3 3 5 2 2" xfId="6488"/>
    <cellStyle name="Normal 2 2 2 3 3 5 3" xfId="2059"/>
    <cellStyle name="Normal 2 2 2 3 3 5 4" xfId="5014"/>
    <cellStyle name="Normal 2 2 2 3 3 6" xfId="1572"/>
    <cellStyle name="Normal 2 2 2 3 3 6 2" xfId="3359"/>
    <cellStyle name="Normal 2 2 2 3 3 6 3" xfId="6313"/>
    <cellStyle name="Normal 2 2 2 3 3 7" xfId="2696"/>
    <cellStyle name="Normal 2 2 2 3 3 7 2" xfId="5650"/>
    <cellStyle name="Normal 2 2 2 3 3 8" xfId="4097"/>
    <cellStyle name="Normal 2 2 2 3 3 8 2" xfId="7050"/>
    <cellStyle name="Normal 2 2 2 3 3 9" xfId="1884"/>
    <cellStyle name="Normal 2 2 2 3 4" xfId="163"/>
    <cellStyle name="Normal 2 2 2 3 4 10" xfId="4874"/>
    <cellStyle name="Normal 2 2 2 3 4 2" xfId="330"/>
    <cellStyle name="Normal 2 2 2 3 4 2 2" xfId="3828"/>
    <cellStyle name="Normal 2 2 2 3 4 2 2 2" xfId="6782"/>
    <cellStyle name="Normal 2 2 2 3 4 2 3" xfId="2990"/>
    <cellStyle name="Normal 2 2 2 3 4 2 3 2" xfId="5944"/>
    <cellStyle name="Normal 2 2 2 3 4 2 4" xfId="4327"/>
    <cellStyle name="Normal 2 2 2 3 4 2 4 2" xfId="7280"/>
    <cellStyle name="Normal 2 2 2 3 4 2 5" xfId="2354"/>
    <cellStyle name="Normal 2 2 2 3 4 2 6" xfId="1119"/>
    <cellStyle name="Normal 2 2 2 3 4 2 7" xfId="5308"/>
    <cellStyle name="Normal 2 2 2 3 4 3" xfId="582"/>
    <cellStyle name="Normal 2 2 2 3 4 3 2" xfId="4030"/>
    <cellStyle name="Normal 2 2 2 3 4 3 2 2" xfId="6984"/>
    <cellStyle name="Normal 2 2 2 3 4 3 3" xfId="3192"/>
    <cellStyle name="Normal 2 2 2 3 4 3 3 2" xfId="6146"/>
    <cellStyle name="Normal 2 2 2 3 4 3 4" xfId="4328"/>
    <cellStyle name="Normal 2 2 2 3 4 3 4 2" xfId="7281"/>
    <cellStyle name="Normal 2 2 2 3 4 3 5" xfId="2556"/>
    <cellStyle name="Normal 2 2 2 3 4 3 6" xfId="1371"/>
    <cellStyle name="Normal 2 2 2 3 4 3 7" xfId="5510"/>
    <cellStyle name="Normal 2 2 2 3 4 4" xfId="957"/>
    <cellStyle name="Normal 2 2 2 3 4 4 2" xfId="3569"/>
    <cellStyle name="Normal 2 2 2 3 4 4 2 2" xfId="6523"/>
    <cellStyle name="Normal 2 2 2 3 4 4 3" xfId="2094"/>
    <cellStyle name="Normal 2 2 2 3 4 4 4" xfId="5049"/>
    <cellStyle name="Normal 2 2 2 3 4 5" xfId="1536"/>
    <cellStyle name="Normal 2 2 2 3 4 5 2" xfId="3394"/>
    <cellStyle name="Normal 2 2 2 3 4 5 3" xfId="6348"/>
    <cellStyle name="Normal 2 2 2 3 4 6" xfId="1573"/>
    <cellStyle name="Normal 2 2 2 3 4 6 2" xfId="2731"/>
    <cellStyle name="Normal 2 2 2 3 4 6 3" xfId="5685"/>
    <cellStyle name="Normal 2 2 2 3 4 7" xfId="4098"/>
    <cellStyle name="Normal 2 2 2 3 4 7 2" xfId="7051"/>
    <cellStyle name="Normal 2 2 2 3 4 8" xfId="1919"/>
    <cellStyle name="Normal 2 2 2 3 4 9" xfId="797"/>
    <cellStyle name="Normal 2 2 2 3 5" xfId="235"/>
    <cellStyle name="Normal 2 2 2 3 5 10" xfId="4779"/>
    <cellStyle name="Normal 2 2 2 3 5 2" xfId="487"/>
    <cellStyle name="Normal 2 2 2 3 5 2 2" xfId="3733"/>
    <cellStyle name="Normal 2 2 2 3 5 2 2 2" xfId="6687"/>
    <cellStyle name="Normal 2 2 2 3 5 2 3" xfId="2895"/>
    <cellStyle name="Normal 2 2 2 3 5 2 3 2" xfId="5849"/>
    <cellStyle name="Normal 2 2 2 3 5 2 4" xfId="4329"/>
    <cellStyle name="Normal 2 2 2 3 5 2 4 2" xfId="7282"/>
    <cellStyle name="Normal 2 2 2 3 5 2 5" xfId="2259"/>
    <cellStyle name="Normal 2 2 2 3 5 2 6" xfId="1276"/>
    <cellStyle name="Normal 2 2 2 3 5 2 7" xfId="5213"/>
    <cellStyle name="Normal 2 2 2 3 5 3" xfId="1024"/>
    <cellStyle name="Normal 2 2 2 3 5 3 2" xfId="3935"/>
    <cellStyle name="Normal 2 2 2 3 5 3 2 2" xfId="6889"/>
    <cellStyle name="Normal 2 2 2 3 5 3 3" xfId="3097"/>
    <cellStyle name="Normal 2 2 2 3 5 3 3 2" xfId="6051"/>
    <cellStyle name="Normal 2 2 2 3 5 3 4" xfId="4330"/>
    <cellStyle name="Normal 2 2 2 3 5 3 4 2" xfId="7283"/>
    <cellStyle name="Normal 2 2 2 3 5 3 5" xfId="2461"/>
    <cellStyle name="Normal 2 2 2 3 5 3 6" xfId="5415"/>
    <cellStyle name="Normal 2 2 2 3 5 4" xfId="1448"/>
    <cellStyle name="Normal 2 2 2 3 5 4 2" xfId="3607"/>
    <cellStyle name="Normal 2 2 2 3 5 4 2 2" xfId="6561"/>
    <cellStyle name="Normal 2 2 2 3 5 4 3" xfId="2133"/>
    <cellStyle name="Normal 2 2 2 3 5 4 4" xfId="5087"/>
    <cellStyle name="Normal 2 2 2 3 5 5" xfId="1574"/>
    <cellStyle name="Normal 2 2 2 3 5 5 2" xfId="3299"/>
    <cellStyle name="Normal 2 2 2 3 5 5 3" xfId="6253"/>
    <cellStyle name="Normal 2 2 2 3 5 6" xfId="2769"/>
    <cellStyle name="Normal 2 2 2 3 5 6 2" xfId="5723"/>
    <cellStyle name="Normal 2 2 2 3 5 7" xfId="4099"/>
    <cellStyle name="Normal 2 2 2 3 5 7 2" xfId="7052"/>
    <cellStyle name="Normal 2 2 2 3 5 8" xfId="1824"/>
    <cellStyle name="Normal 2 2 2 3 5 9" xfId="702"/>
    <cellStyle name="Normal 2 2 2 3 6" xfId="188"/>
    <cellStyle name="Normal 2 2 2 3 6 2" xfId="444"/>
    <cellStyle name="Normal 2 2 2 3 6 2 2" xfId="4042"/>
    <cellStyle name="Normal 2 2 2 3 6 2 2 2" xfId="6996"/>
    <cellStyle name="Normal 2 2 2 3 6 2 3" xfId="3204"/>
    <cellStyle name="Normal 2 2 2 3 6 2 3 2" xfId="6158"/>
    <cellStyle name="Normal 2 2 2 3 6 2 4" xfId="4331"/>
    <cellStyle name="Normal 2 2 2 3 6 2 4 2" xfId="7284"/>
    <cellStyle name="Normal 2 2 2 3 6 2 5" xfId="2568"/>
    <cellStyle name="Normal 2 2 2 3 6 2 6" xfId="1233"/>
    <cellStyle name="Normal 2 2 2 3 6 2 7" xfId="5522"/>
    <cellStyle name="Normal 2 2 2 3 6 3" xfId="981"/>
    <cellStyle name="Normal 2 2 2 3 6 3 2" xfId="3840"/>
    <cellStyle name="Normal 2 2 2 3 6 3 2 2" xfId="6794"/>
    <cellStyle name="Normal 2 2 2 3 6 3 3" xfId="2366"/>
    <cellStyle name="Normal 2 2 2 3 6 3 4" xfId="5320"/>
    <cellStyle name="Normal 2 2 2 3 6 4" xfId="1575"/>
    <cellStyle name="Normal 2 2 2 3 6 4 2" xfId="3406"/>
    <cellStyle name="Normal 2 2 2 3 6 4 3" xfId="6360"/>
    <cellStyle name="Normal 2 2 2 3 6 5" xfId="3002"/>
    <cellStyle name="Normal 2 2 2 3 6 5 2" xfId="5956"/>
    <cellStyle name="Normal 2 2 2 3 6 6" xfId="4100"/>
    <cellStyle name="Normal 2 2 2 3 6 6 2" xfId="7053"/>
    <cellStyle name="Normal 2 2 2 3 6 7" xfId="1931"/>
    <cellStyle name="Normal 2 2 2 3 6 8" xfId="659"/>
    <cellStyle name="Normal 2 2 2 3 6 9" xfId="4886"/>
    <cellStyle name="Normal 2 2 2 3 7" xfId="367"/>
    <cellStyle name="Normal 2 2 2 3 7 2" xfId="3690"/>
    <cellStyle name="Normal 2 2 2 3 7 2 2" xfId="6644"/>
    <cellStyle name="Normal 2 2 2 3 7 3" xfId="2852"/>
    <cellStyle name="Normal 2 2 2 3 7 3 2" xfId="5806"/>
    <cellStyle name="Normal 2 2 2 3 7 4" xfId="4332"/>
    <cellStyle name="Normal 2 2 2 3 7 4 2" xfId="7285"/>
    <cellStyle name="Normal 2 2 2 3 7 5" xfId="2216"/>
    <cellStyle name="Normal 2 2 2 3 7 6" xfId="1156"/>
    <cellStyle name="Normal 2 2 2 3 7 7" xfId="5170"/>
    <cellStyle name="Normal 2 2 2 3 8" xfId="80"/>
    <cellStyle name="Normal 2 2 2 3 8 2" xfId="3892"/>
    <cellStyle name="Normal 2 2 2 3 8 2 2" xfId="6846"/>
    <cellStyle name="Normal 2 2 2 3 8 3" xfId="3054"/>
    <cellStyle name="Normal 2 2 2 3 8 3 2" xfId="6008"/>
    <cellStyle name="Normal 2 2 2 3 8 4" xfId="4333"/>
    <cellStyle name="Normal 2 2 2 3 8 4 2" xfId="7286"/>
    <cellStyle name="Normal 2 2 2 3 8 5" xfId="2418"/>
    <cellStyle name="Normal 2 2 2 3 8 6" xfId="874"/>
    <cellStyle name="Normal 2 2 2 3 8 7" xfId="5372"/>
    <cellStyle name="Normal 2 2 2 3 9" xfId="405"/>
    <cellStyle name="Normal 2 2 2 3 9 2" xfId="3474"/>
    <cellStyle name="Normal 2 2 2 3 9 2 2" xfId="6428"/>
    <cellStyle name="Normal 2 2 2 3 9 3" xfId="1999"/>
    <cellStyle name="Normal 2 2 2 3 9 4" xfId="1194"/>
    <cellStyle name="Normal 2 2 2 3 9 5" xfId="4954"/>
    <cellStyle name="Normal 2 2 2 4" xfId="28"/>
    <cellStyle name="Normal 2 2 2 4 10" xfId="1576"/>
    <cellStyle name="Normal 2 2 2 4 10 2" xfId="4101"/>
    <cellStyle name="Normal 2 2 2 4 10 3" xfId="7054"/>
    <cellStyle name="Normal 2 2 2 4 11" xfId="1813"/>
    <cellStyle name="Normal 2 2 2 4 12" xfId="609"/>
    <cellStyle name="Normal 2 2 2 4 13" xfId="4768"/>
    <cellStyle name="Normal 2 2 2 4 2" xfId="106"/>
    <cellStyle name="Normal 2 2 2 4 2 10" xfId="728"/>
    <cellStyle name="Normal 2 2 2 4 2 11" xfId="4805"/>
    <cellStyle name="Normal 2 2 2 4 2 2" xfId="261"/>
    <cellStyle name="Normal 2 2 2 4 2 2 2" xfId="3630"/>
    <cellStyle name="Normal 2 2 2 4 2 2 2 2" xfId="6584"/>
    <cellStyle name="Normal 2 2 2 4 2 2 3" xfId="2792"/>
    <cellStyle name="Normal 2 2 2 4 2 2 3 2" xfId="5746"/>
    <cellStyle name="Normal 2 2 2 4 2 2 4" xfId="4334"/>
    <cellStyle name="Normal 2 2 2 4 2 2 4 2" xfId="7287"/>
    <cellStyle name="Normal 2 2 2 4 2 2 5" xfId="2156"/>
    <cellStyle name="Normal 2 2 2 4 2 2 6" xfId="1050"/>
    <cellStyle name="Normal 2 2 2 4 2 2 7" xfId="5110"/>
    <cellStyle name="Normal 2 2 2 4 2 3" xfId="513"/>
    <cellStyle name="Normal 2 2 2 4 2 3 2" xfId="3759"/>
    <cellStyle name="Normal 2 2 2 4 2 3 2 2" xfId="6713"/>
    <cellStyle name="Normal 2 2 2 4 2 3 3" xfId="2921"/>
    <cellStyle name="Normal 2 2 2 4 2 3 3 2" xfId="5875"/>
    <cellStyle name="Normal 2 2 2 4 2 3 4" xfId="4335"/>
    <cellStyle name="Normal 2 2 2 4 2 3 4 2" xfId="7288"/>
    <cellStyle name="Normal 2 2 2 4 2 3 5" xfId="2285"/>
    <cellStyle name="Normal 2 2 2 4 2 3 6" xfId="1302"/>
    <cellStyle name="Normal 2 2 2 4 2 3 7" xfId="5239"/>
    <cellStyle name="Normal 2 2 2 4 2 4" xfId="900"/>
    <cellStyle name="Normal 2 2 2 4 2 4 2" xfId="3961"/>
    <cellStyle name="Normal 2 2 2 4 2 4 2 2" xfId="6915"/>
    <cellStyle name="Normal 2 2 2 4 2 4 3" xfId="3123"/>
    <cellStyle name="Normal 2 2 2 4 2 4 3 2" xfId="6077"/>
    <cellStyle name="Normal 2 2 2 4 2 4 4" xfId="4336"/>
    <cellStyle name="Normal 2 2 2 4 2 4 4 2" xfId="7289"/>
    <cellStyle name="Normal 2 2 2 4 2 4 5" xfId="2487"/>
    <cellStyle name="Normal 2 2 2 4 2 4 6" xfId="5441"/>
    <cellStyle name="Normal 2 2 2 4 2 5" xfId="1468"/>
    <cellStyle name="Normal 2 2 2 4 2 5 2" xfId="3500"/>
    <cellStyle name="Normal 2 2 2 4 2 5 2 2" xfId="6454"/>
    <cellStyle name="Normal 2 2 2 4 2 5 3" xfId="2025"/>
    <cellStyle name="Normal 2 2 2 4 2 5 4" xfId="4980"/>
    <cellStyle name="Normal 2 2 2 4 2 6" xfId="1577"/>
    <cellStyle name="Normal 2 2 2 4 2 6 2" xfId="3325"/>
    <cellStyle name="Normal 2 2 2 4 2 6 3" xfId="6279"/>
    <cellStyle name="Normal 2 2 2 4 2 7" xfId="2662"/>
    <cellStyle name="Normal 2 2 2 4 2 7 2" xfId="5616"/>
    <cellStyle name="Normal 2 2 2 4 2 8" xfId="4102"/>
    <cellStyle name="Normal 2 2 2 4 2 8 2" xfId="7055"/>
    <cellStyle name="Normal 2 2 2 4 2 9" xfId="1850"/>
    <cellStyle name="Normal 2 2 2 4 3" xfId="319"/>
    <cellStyle name="Normal 2 2 2 4 3 10" xfId="4863"/>
    <cellStyle name="Normal 2 2 2 4 3 2" xfId="571"/>
    <cellStyle name="Normal 2 2 2 4 3 2 2" xfId="3817"/>
    <cellStyle name="Normal 2 2 2 4 3 2 2 2" xfId="6771"/>
    <cellStyle name="Normal 2 2 2 4 3 2 3" xfId="2979"/>
    <cellStyle name="Normal 2 2 2 4 3 2 3 2" xfId="5933"/>
    <cellStyle name="Normal 2 2 2 4 3 2 4" xfId="4337"/>
    <cellStyle name="Normal 2 2 2 4 3 2 4 2" xfId="7290"/>
    <cellStyle name="Normal 2 2 2 4 3 2 5" xfId="2343"/>
    <cellStyle name="Normal 2 2 2 4 3 2 6" xfId="1360"/>
    <cellStyle name="Normal 2 2 2 4 3 2 7" xfId="5297"/>
    <cellStyle name="Normal 2 2 2 4 3 3" xfId="1108"/>
    <cellStyle name="Normal 2 2 2 4 3 3 2" xfId="4019"/>
    <cellStyle name="Normal 2 2 2 4 3 3 2 2" xfId="6973"/>
    <cellStyle name="Normal 2 2 2 4 3 3 3" xfId="3181"/>
    <cellStyle name="Normal 2 2 2 4 3 3 3 2" xfId="6135"/>
    <cellStyle name="Normal 2 2 2 4 3 3 4" xfId="4338"/>
    <cellStyle name="Normal 2 2 2 4 3 3 4 2" xfId="7291"/>
    <cellStyle name="Normal 2 2 2 4 3 3 5" xfId="2545"/>
    <cellStyle name="Normal 2 2 2 4 3 3 6" xfId="5499"/>
    <cellStyle name="Normal 2 2 2 4 3 4" xfId="1525"/>
    <cellStyle name="Normal 2 2 2 4 3 4 2" xfId="3558"/>
    <cellStyle name="Normal 2 2 2 4 3 4 2 2" xfId="6512"/>
    <cellStyle name="Normal 2 2 2 4 3 4 3" xfId="2083"/>
    <cellStyle name="Normal 2 2 2 4 3 4 4" xfId="5038"/>
    <cellStyle name="Normal 2 2 2 4 3 5" xfId="1578"/>
    <cellStyle name="Normal 2 2 2 4 3 5 2" xfId="3383"/>
    <cellStyle name="Normal 2 2 2 4 3 5 3" xfId="6337"/>
    <cellStyle name="Normal 2 2 2 4 3 6" xfId="2720"/>
    <cellStyle name="Normal 2 2 2 4 3 6 2" xfId="5674"/>
    <cellStyle name="Normal 2 2 2 4 3 7" xfId="4103"/>
    <cellStyle name="Normal 2 2 2 4 3 7 2" xfId="7056"/>
    <cellStyle name="Normal 2 2 2 4 3 8" xfId="1908"/>
    <cellStyle name="Normal 2 2 2 4 3 9" xfId="786"/>
    <cellStyle name="Normal 2 2 2 4 4" xfId="224"/>
    <cellStyle name="Normal 2 2 2 4 4 2" xfId="476"/>
    <cellStyle name="Normal 2 2 2 4 4 2 2" xfId="4043"/>
    <cellStyle name="Normal 2 2 2 4 4 2 2 2" xfId="6997"/>
    <cellStyle name="Normal 2 2 2 4 4 2 3" xfId="3205"/>
    <cellStyle name="Normal 2 2 2 4 4 2 3 2" xfId="6159"/>
    <cellStyle name="Normal 2 2 2 4 4 2 4" xfId="4339"/>
    <cellStyle name="Normal 2 2 2 4 4 2 4 2" xfId="7292"/>
    <cellStyle name="Normal 2 2 2 4 4 2 5" xfId="2569"/>
    <cellStyle name="Normal 2 2 2 4 4 2 6" xfId="1265"/>
    <cellStyle name="Normal 2 2 2 4 4 2 7" xfId="5523"/>
    <cellStyle name="Normal 2 2 2 4 4 3" xfId="1013"/>
    <cellStyle name="Normal 2 2 2 4 4 3 2" xfId="3841"/>
    <cellStyle name="Normal 2 2 2 4 4 3 2 2" xfId="6795"/>
    <cellStyle name="Normal 2 2 2 4 4 3 3" xfId="2367"/>
    <cellStyle name="Normal 2 2 2 4 4 3 4" xfId="5321"/>
    <cellStyle name="Normal 2 2 2 4 4 4" xfId="1579"/>
    <cellStyle name="Normal 2 2 2 4 4 4 2" xfId="3407"/>
    <cellStyle name="Normal 2 2 2 4 4 4 3" xfId="6361"/>
    <cellStyle name="Normal 2 2 2 4 4 5" xfId="3003"/>
    <cellStyle name="Normal 2 2 2 4 4 5 2" xfId="5957"/>
    <cellStyle name="Normal 2 2 2 4 4 6" xfId="4104"/>
    <cellStyle name="Normal 2 2 2 4 4 6 2" xfId="7057"/>
    <cellStyle name="Normal 2 2 2 4 4 7" xfId="1932"/>
    <cellStyle name="Normal 2 2 2 4 4 8" xfId="691"/>
    <cellStyle name="Normal 2 2 2 4 4 9" xfId="4887"/>
    <cellStyle name="Normal 2 2 2 4 5" xfId="356"/>
    <cellStyle name="Normal 2 2 2 4 5 2" xfId="3722"/>
    <cellStyle name="Normal 2 2 2 4 5 2 2" xfId="6676"/>
    <cellStyle name="Normal 2 2 2 4 5 3" xfId="2884"/>
    <cellStyle name="Normal 2 2 2 4 5 3 2" xfId="5838"/>
    <cellStyle name="Normal 2 2 2 4 5 4" xfId="4340"/>
    <cellStyle name="Normal 2 2 2 4 5 4 2" xfId="7293"/>
    <cellStyle name="Normal 2 2 2 4 5 5" xfId="2248"/>
    <cellStyle name="Normal 2 2 2 4 5 6" xfId="1145"/>
    <cellStyle name="Normal 2 2 2 4 5 7" xfId="5202"/>
    <cellStyle name="Normal 2 2 2 4 6" xfId="69"/>
    <cellStyle name="Normal 2 2 2 4 6 2" xfId="3924"/>
    <cellStyle name="Normal 2 2 2 4 6 2 2" xfId="6878"/>
    <cellStyle name="Normal 2 2 2 4 6 3" xfId="3086"/>
    <cellStyle name="Normal 2 2 2 4 6 3 2" xfId="6040"/>
    <cellStyle name="Normal 2 2 2 4 6 4" xfId="4341"/>
    <cellStyle name="Normal 2 2 2 4 6 4 2" xfId="7294"/>
    <cellStyle name="Normal 2 2 2 4 6 5" xfId="2450"/>
    <cellStyle name="Normal 2 2 2 4 6 6" xfId="863"/>
    <cellStyle name="Normal 2 2 2 4 6 7" xfId="5404"/>
    <cellStyle name="Normal 2 2 2 4 7" xfId="394"/>
    <cellStyle name="Normal 2 2 2 4 7 2" xfId="3463"/>
    <cellStyle name="Normal 2 2 2 4 7 2 2" xfId="6417"/>
    <cellStyle name="Normal 2 2 2 4 7 3" xfId="1988"/>
    <cellStyle name="Normal 2 2 2 4 7 4" xfId="1183"/>
    <cellStyle name="Normal 2 2 2 4 7 5" xfId="4943"/>
    <cellStyle name="Normal 2 2 2 4 8" xfId="823"/>
    <cellStyle name="Normal 2 2 2 4 8 2" xfId="3288"/>
    <cellStyle name="Normal 2 2 2 4 8 3" xfId="6242"/>
    <cellStyle name="Normal 2 2 2 4 9" xfId="1399"/>
    <cellStyle name="Normal 2 2 2 4 9 2" xfId="2625"/>
    <cellStyle name="Normal 2 2 2 4 9 3" xfId="5579"/>
    <cellStyle name="Normal 2 2 2 5" xfId="94"/>
    <cellStyle name="Normal 2 2 2 5 10" xfId="635"/>
    <cellStyle name="Normal 2 2 2 5 11" xfId="4793"/>
    <cellStyle name="Normal 2 2 2 5 2" xfId="249"/>
    <cellStyle name="Normal 2 2 2 5 2 2" xfId="501"/>
    <cellStyle name="Normal 2 2 2 5 2 2 2" xfId="3618"/>
    <cellStyle name="Normal 2 2 2 5 2 2 3" xfId="1290"/>
    <cellStyle name="Normal 2 2 2 5 2 2 4" xfId="6572"/>
    <cellStyle name="Normal 2 2 2 5 2 3" xfId="1038"/>
    <cellStyle name="Normal 2 2 2 5 2 3 2" xfId="2780"/>
    <cellStyle name="Normal 2 2 2 5 2 3 3" xfId="5734"/>
    <cellStyle name="Normal 2 2 2 5 2 4" xfId="4342"/>
    <cellStyle name="Normal 2 2 2 5 2 4 2" xfId="7295"/>
    <cellStyle name="Normal 2 2 2 5 2 5" xfId="2144"/>
    <cellStyle name="Normal 2 2 2 5 2 6" xfId="716"/>
    <cellStyle name="Normal 2 2 2 5 2 7" xfId="5098"/>
    <cellStyle name="Normal 2 2 2 5 3" xfId="420"/>
    <cellStyle name="Normal 2 2 2 5 3 2" xfId="3747"/>
    <cellStyle name="Normal 2 2 2 5 3 2 2" xfId="6701"/>
    <cellStyle name="Normal 2 2 2 5 3 3" xfId="2909"/>
    <cellStyle name="Normal 2 2 2 5 3 3 2" xfId="5863"/>
    <cellStyle name="Normal 2 2 2 5 3 4" xfId="4343"/>
    <cellStyle name="Normal 2 2 2 5 3 4 2" xfId="7296"/>
    <cellStyle name="Normal 2 2 2 5 3 5" xfId="2273"/>
    <cellStyle name="Normal 2 2 2 5 3 6" xfId="1209"/>
    <cellStyle name="Normal 2 2 2 5 3 7" xfId="5227"/>
    <cellStyle name="Normal 2 2 2 5 4" xfId="888"/>
    <cellStyle name="Normal 2 2 2 5 4 2" xfId="3949"/>
    <cellStyle name="Normal 2 2 2 5 4 2 2" xfId="6903"/>
    <cellStyle name="Normal 2 2 2 5 4 3" xfId="3111"/>
    <cellStyle name="Normal 2 2 2 5 4 3 2" xfId="6065"/>
    <cellStyle name="Normal 2 2 2 5 4 4" xfId="4344"/>
    <cellStyle name="Normal 2 2 2 5 4 4 2" xfId="7297"/>
    <cellStyle name="Normal 2 2 2 5 4 5" xfId="2475"/>
    <cellStyle name="Normal 2 2 2 5 4 6" xfId="5429"/>
    <cellStyle name="Normal 2 2 2 5 5" xfId="1456"/>
    <cellStyle name="Normal 2 2 2 5 5 2" xfId="3488"/>
    <cellStyle name="Normal 2 2 2 5 5 2 2" xfId="6442"/>
    <cellStyle name="Normal 2 2 2 5 5 3" xfId="2013"/>
    <cellStyle name="Normal 2 2 2 5 5 4" xfId="4968"/>
    <cellStyle name="Normal 2 2 2 5 6" xfId="1580"/>
    <cellStyle name="Normal 2 2 2 5 6 2" xfId="3313"/>
    <cellStyle name="Normal 2 2 2 5 6 3" xfId="6267"/>
    <cellStyle name="Normal 2 2 2 5 7" xfId="2650"/>
    <cellStyle name="Normal 2 2 2 5 7 2" xfId="5604"/>
    <cellStyle name="Normal 2 2 2 5 8" xfId="4105"/>
    <cellStyle name="Normal 2 2 2 5 8 2" xfId="7058"/>
    <cellStyle name="Normal 2 2 2 5 9" xfId="1838"/>
    <cellStyle name="Normal 2 2 2 6" xfId="129"/>
    <cellStyle name="Normal 2 2 2 6 10" xfId="751"/>
    <cellStyle name="Normal 2 2 2 6 11" xfId="4828"/>
    <cellStyle name="Normal 2 2 2 6 2" xfId="284"/>
    <cellStyle name="Normal 2 2 2 6 2 2" xfId="3652"/>
    <cellStyle name="Normal 2 2 2 6 2 2 2" xfId="6606"/>
    <cellStyle name="Normal 2 2 2 6 2 3" xfId="2814"/>
    <cellStyle name="Normal 2 2 2 6 2 3 2" xfId="5768"/>
    <cellStyle name="Normal 2 2 2 6 2 4" xfId="4345"/>
    <cellStyle name="Normal 2 2 2 6 2 4 2" xfId="7298"/>
    <cellStyle name="Normal 2 2 2 6 2 5" xfId="2178"/>
    <cellStyle name="Normal 2 2 2 6 2 6" xfId="1073"/>
    <cellStyle name="Normal 2 2 2 6 2 7" xfId="5132"/>
    <cellStyle name="Normal 2 2 2 6 3" xfId="536"/>
    <cellStyle name="Normal 2 2 2 6 3 2" xfId="3782"/>
    <cellStyle name="Normal 2 2 2 6 3 2 2" xfId="6736"/>
    <cellStyle name="Normal 2 2 2 6 3 3" xfId="2944"/>
    <cellStyle name="Normal 2 2 2 6 3 3 2" xfId="5898"/>
    <cellStyle name="Normal 2 2 2 6 3 4" xfId="4346"/>
    <cellStyle name="Normal 2 2 2 6 3 4 2" xfId="7299"/>
    <cellStyle name="Normal 2 2 2 6 3 5" xfId="2308"/>
    <cellStyle name="Normal 2 2 2 6 3 6" xfId="1325"/>
    <cellStyle name="Normal 2 2 2 6 3 7" xfId="5262"/>
    <cellStyle name="Normal 2 2 2 6 4" xfId="923"/>
    <cellStyle name="Normal 2 2 2 6 4 2" xfId="3984"/>
    <cellStyle name="Normal 2 2 2 6 4 2 2" xfId="6938"/>
    <cellStyle name="Normal 2 2 2 6 4 3" xfId="3146"/>
    <cellStyle name="Normal 2 2 2 6 4 3 2" xfId="6100"/>
    <cellStyle name="Normal 2 2 2 6 4 4" xfId="4347"/>
    <cellStyle name="Normal 2 2 2 6 4 4 2" xfId="7300"/>
    <cellStyle name="Normal 2 2 2 6 4 5" xfId="2510"/>
    <cellStyle name="Normal 2 2 2 6 4 6" xfId="5464"/>
    <cellStyle name="Normal 2 2 2 6 5" xfId="1490"/>
    <cellStyle name="Normal 2 2 2 6 5 2" xfId="3523"/>
    <cellStyle name="Normal 2 2 2 6 5 2 2" xfId="6477"/>
    <cellStyle name="Normal 2 2 2 6 5 3" xfId="2048"/>
    <cellStyle name="Normal 2 2 2 6 5 4" xfId="5003"/>
    <cellStyle name="Normal 2 2 2 6 6" xfId="1581"/>
    <cellStyle name="Normal 2 2 2 6 6 2" xfId="3348"/>
    <cellStyle name="Normal 2 2 2 6 6 3" xfId="6302"/>
    <cellStyle name="Normal 2 2 2 6 7" xfId="2685"/>
    <cellStyle name="Normal 2 2 2 6 7 2" xfId="5639"/>
    <cellStyle name="Normal 2 2 2 6 8" xfId="4106"/>
    <cellStyle name="Normal 2 2 2 6 8 2" xfId="7059"/>
    <cellStyle name="Normal 2 2 2 6 9" xfId="1873"/>
    <cellStyle name="Normal 2 2 2 7" xfId="152"/>
    <cellStyle name="Normal 2 2 2 7 10" xfId="4854"/>
    <cellStyle name="Normal 2 2 2 7 2" xfId="310"/>
    <cellStyle name="Normal 2 2 2 7 2 2" xfId="3808"/>
    <cellStyle name="Normal 2 2 2 7 2 2 2" xfId="6762"/>
    <cellStyle name="Normal 2 2 2 7 2 3" xfId="2970"/>
    <cellStyle name="Normal 2 2 2 7 2 3 2" xfId="5924"/>
    <cellStyle name="Normal 2 2 2 7 2 4" xfId="4348"/>
    <cellStyle name="Normal 2 2 2 7 2 4 2" xfId="7301"/>
    <cellStyle name="Normal 2 2 2 7 2 5" xfId="2334"/>
    <cellStyle name="Normal 2 2 2 7 2 6" xfId="1099"/>
    <cellStyle name="Normal 2 2 2 7 2 7" xfId="5288"/>
    <cellStyle name="Normal 2 2 2 7 3" xfId="562"/>
    <cellStyle name="Normal 2 2 2 7 3 2" xfId="4010"/>
    <cellStyle name="Normal 2 2 2 7 3 2 2" xfId="6964"/>
    <cellStyle name="Normal 2 2 2 7 3 3" xfId="3172"/>
    <cellStyle name="Normal 2 2 2 7 3 3 2" xfId="6126"/>
    <cellStyle name="Normal 2 2 2 7 3 4" xfId="4349"/>
    <cellStyle name="Normal 2 2 2 7 3 4 2" xfId="7302"/>
    <cellStyle name="Normal 2 2 2 7 3 5" xfId="2536"/>
    <cellStyle name="Normal 2 2 2 7 3 6" xfId="1351"/>
    <cellStyle name="Normal 2 2 2 7 3 7" xfId="5490"/>
    <cellStyle name="Normal 2 2 2 7 4" xfId="946"/>
    <cellStyle name="Normal 2 2 2 7 4 2" xfId="3549"/>
    <cellStyle name="Normal 2 2 2 7 4 2 2" xfId="6503"/>
    <cellStyle name="Normal 2 2 2 7 4 3" xfId="2074"/>
    <cellStyle name="Normal 2 2 2 7 4 4" xfId="5029"/>
    <cellStyle name="Normal 2 2 2 7 5" xfId="1516"/>
    <cellStyle name="Normal 2 2 2 7 5 2" xfId="3374"/>
    <cellStyle name="Normal 2 2 2 7 5 3" xfId="6328"/>
    <cellStyle name="Normal 2 2 2 7 6" xfId="1582"/>
    <cellStyle name="Normal 2 2 2 7 6 2" xfId="2711"/>
    <cellStyle name="Normal 2 2 2 7 6 3" xfId="5665"/>
    <cellStyle name="Normal 2 2 2 7 7" xfId="4107"/>
    <cellStyle name="Normal 2 2 2 7 7 2" xfId="7060"/>
    <cellStyle name="Normal 2 2 2 7 8" xfId="1899"/>
    <cellStyle name="Normal 2 2 2 7 9" xfId="777"/>
    <cellStyle name="Normal 2 2 2 8" xfId="212"/>
    <cellStyle name="Normal 2 2 2 8 10" xfId="4756"/>
    <cellStyle name="Normal 2 2 2 8 2" xfId="464"/>
    <cellStyle name="Normal 2 2 2 8 2 2" xfId="3710"/>
    <cellStyle name="Normal 2 2 2 8 2 2 2" xfId="6664"/>
    <cellStyle name="Normal 2 2 2 8 2 3" xfId="2872"/>
    <cellStyle name="Normal 2 2 2 8 2 3 2" xfId="5826"/>
    <cellStyle name="Normal 2 2 2 8 2 4" xfId="4350"/>
    <cellStyle name="Normal 2 2 2 8 2 4 2" xfId="7303"/>
    <cellStyle name="Normal 2 2 2 8 2 5" xfId="2236"/>
    <cellStyle name="Normal 2 2 2 8 2 6" xfId="1253"/>
    <cellStyle name="Normal 2 2 2 8 2 7" xfId="5190"/>
    <cellStyle name="Normal 2 2 2 8 3" xfId="1001"/>
    <cellStyle name="Normal 2 2 2 8 3 2" xfId="3912"/>
    <cellStyle name="Normal 2 2 2 8 3 2 2" xfId="6866"/>
    <cellStyle name="Normal 2 2 2 8 3 3" xfId="3074"/>
    <cellStyle name="Normal 2 2 2 8 3 3 2" xfId="6028"/>
    <cellStyle name="Normal 2 2 2 8 3 4" xfId="4351"/>
    <cellStyle name="Normal 2 2 2 8 3 4 2" xfId="7304"/>
    <cellStyle name="Normal 2 2 2 8 3 5" xfId="2438"/>
    <cellStyle name="Normal 2 2 2 8 3 6" xfId="5392"/>
    <cellStyle name="Normal 2 2 2 8 4" xfId="1430"/>
    <cellStyle name="Normal 2 2 2 8 4 2" xfId="3589"/>
    <cellStyle name="Normal 2 2 2 8 4 2 2" xfId="6543"/>
    <cellStyle name="Normal 2 2 2 8 4 3" xfId="2115"/>
    <cellStyle name="Normal 2 2 2 8 4 4" xfId="5069"/>
    <cellStyle name="Normal 2 2 2 8 5" xfId="1583"/>
    <cellStyle name="Normal 2 2 2 8 5 2" xfId="3276"/>
    <cellStyle name="Normal 2 2 2 8 5 3" xfId="6230"/>
    <cellStyle name="Normal 2 2 2 8 6" xfId="2751"/>
    <cellStyle name="Normal 2 2 2 8 6 2" xfId="5705"/>
    <cellStyle name="Normal 2 2 2 8 7" xfId="4108"/>
    <cellStyle name="Normal 2 2 2 8 7 2" xfId="7061"/>
    <cellStyle name="Normal 2 2 2 8 8" xfId="1801"/>
    <cellStyle name="Normal 2 2 2 8 9" xfId="679"/>
    <cellStyle name="Normal 2 2 2 9" xfId="177"/>
    <cellStyle name="Normal 2 2 2 9 2" xfId="433"/>
    <cellStyle name="Normal 2 2 2 9 2 2" xfId="4039"/>
    <cellStyle name="Normal 2 2 2 9 2 2 2" xfId="6993"/>
    <cellStyle name="Normal 2 2 2 9 2 3" xfId="3201"/>
    <cellStyle name="Normal 2 2 2 9 2 3 2" xfId="6155"/>
    <cellStyle name="Normal 2 2 2 9 2 4" xfId="4352"/>
    <cellStyle name="Normal 2 2 2 9 2 4 2" xfId="7305"/>
    <cellStyle name="Normal 2 2 2 9 2 5" xfId="2565"/>
    <cellStyle name="Normal 2 2 2 9 2 6" xfId="1222"/>
    <cellStyle name="Normal 2 2 2 9 2 7" xfId="5519"/>
    <cellStyle name="Normal 2 2 2 9 3" xfId="970"/>
    <cellStyle name="Normal 2 2 2 9 3 2" xfId="3837"/>
    <cellStyle name="Normal 2 2 2 9 3 2 2" xfId="6791"/>
    <cellStyle name="Normal 2 2 2 9 3 3" xfId="2363"/>
    <cellStyle name="Normal 2 2 2 9 3 4" xfId="5317"/>
    <cellStyle name="Normal 2 2 2 9 4" xfId="1584"/>
    <cellStyle name="Normal 2 2 2 9 4 2" xfId="3403"/>
    <cellStyle name="Normal 2 2 2 9 4 3" xfId="6357"/>
    <cellStyle name="Normal 2 2 2 9 5" xfId="2999"/>
    <cellStyle name="Normal 2 2 2 9 5 2" xfId="5953"/>
    <cellStyle name="Normal 2 2 2 9 6" xfId="4109"/>
    <cellStyle name="Normal 2 2 2 9 6 2" xfId="7062"/>
    <cellStyle name="Normal 2 2 2 9 7" xfId="1928"/>
    <cellStyle name="Normal 2 2 2 9 8" xfId="648"/>
    <cellStyle name="Normal 2 2 2 9 9" xfId="4883"/>
    <cellStyle name="Normal 2 2 3" xfId="19"/>
    <cellStyle name="Normal 2 2 3 10" xfId="385"/>
    <cellStyle name="Normal 2 2 3 10 2" xfId="3454"/>
    <cellStyle name="Normal 2 2 3 10 2 2" xfId="6408"/>
    <cellStyle name="Normal 2 2 3 10 3" xfId="1979"/>
    <cellStyle name="Normal 2 2 3 10 4" xfId="1174"/>
    <cellStyle name="Normal 2 2 3 10 5" xfId="4934"/>
    <cellStyle name="Normal 2 2 3 11" xfId="814"/>
    <cellStyle name="Normal 2 2 3 11 2" xfId="3259"/>
    <cellStyle name="Normal 2 2 3 11 3" xfId="6213"/>
    <cellStyle name="Normal 2 2 3 12" xfId="1390"/>
    <cellStyle name="Normal 2 2 3 12 2" xfId="2616"/>
    <cellStyle name="Normal 2 2 3 12 3" xfId="5570"/>
    <cellStyle name="Normal 2 2 3 13" xfId="1585"/>
    <cellStyle name="Normal 2 2 3 13 2" xfId="4110"/>
    <cellStyle name="Normal 2 2 3 13 3" xfId="7063"/>
    <cellStyle name="Normal 2 2 3 14" xfId="1784"/>
    <cellStyle name="Normal 2 2 3 15" xfId="600"/>
    <cellStyle name="Normal 2 2 3 16" xfId="4739"/>
    <cellStyle name="Normal 2 2 3 2" xfId="43"/>
    <cellStyle name="Normal 2 2 3 2 10" xfId="1586"/>
    <cellStyle name="Normal 2 2 3 2 10 2" xfId="4111"/>
    <cellStyle name="Normal 2 2 3 2 10 3" xfId="7064"/>
    <cellStyle name="Normal 2 2 3 2 11" xfId="1827"/>
    <cellStyle name="Normal 2 2 3 2 12" xfId="623"/>
    <cellStyle name="Normal 2 2 3 2 13" xfId="4782"/>
    <cellStyle name="Normal 2 2 3 2 2" xfId="120"/>
    <cellStyle name="Normal 2 2 3 2 2 10" xfId="742"/>
    <cellStyle name="Normal 2 2 3 2 2 11" xfId="4819"/>
    <cellStyle name="Normal 2 2 3 2 2 2" xfId="275"/>
    <cellStyle name="Normal 2 2 3 2 2 2 2" xfId="3643"/>
    <cellStyle name="Normal 2 2 3 2 2 2 2 2" xfId="6597"/>
    <cellStyle name="Normal 2 2 3 2 2 2 3" xfId="2805"/>
    <cellStyle name="Normal 2 2 3 2 2 2 3 2" xfId="5759"/>
    <cellStyle name="Normal 2 2 3 2 2 2 4" xfId="4353"/>
    <cellStyle name="Normal 2 2 3 2 2 2 4 2" xfId="7306"/>
    <cellStyle name="Normal 2 2 3 2 2 2 5" xfId="2169"/>
    <cellStyle name="Normal 2 2 3 2 2 2 6" xfId="1064"/>
    <cellStyle name="Normal 2 2 3 2 2 2 7" xfId="5123"/>
    <cellStyle name="Normal 2 2 3 2 2 3" xfId="527"/>
    <cellStyle name="Normal 2 2 3 2 2 3 2" xfId="3773"/>
    <cellStyle name="Normal 2 2 3 2 2 3 2 2" xfId="6727"/>
    <cellStyle name="Normal 2 2 3 2 2 3 3" xfId="2935"/>
    <cellStyle name="Normal 2 2 3 2 2 3 3 2" xfId="5889"/>
    <cellStyle name="Normal 2 2 3 2 2 3 4" xfId="4354"/>
    <cellStyle name="Normal 2 2 3 2 2 3 4 2" xfId="7307"/>
    <cellStyle name="Normal 2 2 3 2 2 3 5" xfId="2299"/>
    <cellStyle name="Normal 2 2 3 2 2 3 6" xfId="1316"/>
    <cellStyle name="Normal 2 2 3 2 2 3 7" xfId="5253"/>
    <cellStyle name="Normal 2 2 3 2 2 4" xfId="914"/>
    <cellStyle name="Normal 2 2 3 2 2 4 2" xfId="3975"/>
    <cellStyle name="Normal 2 2 3 2 2 4 2 2" xfId="6929"/>
    <cellStyle name="Normal 2 2 3 2 2 4 3" xfId="3137"/>
    <cellStyle name="Normal 2 2 3 2 2 4 3 2" xfId="6091"/>
    <cellStyle name="Normal 2 2 3 2 2 4 4" xfId="4355"/>
    <cellStyle name="Normal 2 2 3 2 2 4 4 2" xfId="7308"/>
    <cellStyle name="Normal 2 2 3 2 2 4 5" xfId="2501"/>
    <cellStyle name="Normal 2 2 3 2 2 4 6" xfId="5455"/>
    <cellStyle name="Normal 2 2 3 2 2 5" xfId="1481"/>
    <cellStyle name="Normal 2 2 3 2 2 5 2" xfId="3514"/>
    <cellStyle name="Normal 2 2 3 2 2 5 2 2" xfId="6468"/>
    <cellStyle name="Normal 2 2 3 2 2 5 3" xfId="2039"/>
    <cellStyle name="Normal 2 2 3 2 2 5 4" xfId="4994"/>
    <cellStyle name="Normal 2 2 3 2 2 6" xfId="1587"/>
    <cellStyle name="Normal 2 2 3 2 2 6 2" xfId="3339"/>
    <cellStyle name="Normal 2 2 3 2 2 6 3" xfId="6293"/>
    <cellStyle name="Normal 2 2 3 2 2 7" xfId="2676"/>
    <cellStyle name="Normal 2 2 3 2 2 7 2" xfId="5630"/>
    <cellStyle name="Normal 2 2 3 2 2 8" xfId="4112"/>
    <cellStyle name="Normal 2 2 3 2 2 8 2" xfId="7065"/>
    <cellStyle name="Normal 2 2 3 2 2 9" xfId="1864"/>
    <cellStyle name="Normal 2 2 3 2 3" xfId="333"/>
    <cellStyle name="Normal 2 2 3 2 3 10" xfId="4877"/>
    <cellStyle name="Normal 2 2 3 2 3 2" xfId="585"/>
    <cellStyle name="Normal 2 2 3 2 3 2 2" xfId="3831"/>
    <cellStyle name="Normal 2 2 3 2 3 2 2 2" xfId="6785"/>
    <cellStyle name="Normal 2 2 3 2 3 2 3" xfId="2993"/>
    <cellStyle name="Normal 2 2 3 2 3 2 3 2" xfId="5947"/>
    <cellStyle name="Normal 2 2 3 2 3 2 4" xfId="4356"/>
    <cellStyle name="Normal 2 2 3 2 3 2 4 2" xfId="7309"/>
    <cellStyle name="Normal 2 2 3 2 3 2 5" xfId="2357"/>
    <cellStyle name="Normal 2 2 3 2 3 2 6" xfId="1374"/>
    <cellStyle name="Normal 2 2 3 2 3 2 7" xfId="5311"/>
    <cellStyle name="Normal 2 2 3 2 3 3" xfId="1122"/>
    <cellStyle name="Normal 2 2 3 2 3 3 2" xfId="4033"/>
    <cellStyle name="Normal 2 2 3 2 3 3 2 2" xfId="6987"/>
    <cellStyle name="Normal 2 2 3 2 3 3 3" xfId="3195"/>
    <cellStyle name="Normal 2 2 3 2 3 3 3 2" xfId="6149"/>
    <cellStyle name="Normal 2 2 3 2 3 3 4" xfId="4357"/>
    <cellStyle name="Normal 2 2 3 2 3 3 4 2" xfId="7310"/>
    <cellStyle name="Normal 2 2 3 2 3 3 5" xfId="2559"/>
    <cellStyle name="Normal 2 2 3 2 3 3 6" xfId="5513"/>
    <cellStyle name="Normal 2 2 3 2 3 4" xfId="1539"/>
    <cellStyle name="Normal 2 2 3 2 3 4 2" xfId="3572"/>
    <cellStyle name="Normal 2 2 3 2 3 4 2 2" xfId="6526"/>
    <cellStyle name="Normal 2 2 3 2 3 4 3" xfId="2097"/>
    <cellStyle name="Normal 2 2 3 2 3 4 4" xfId="5052"/>
    <cellStyle name="Normal 2 2 3 2 3 5" xfId="1588"/>
    <cellStyle name="Normal 2 2 3 2 3 5 2" xfId="3397"/>
    <cellStyle name="Normal 2 2 3 2 3 5 3" xfId="6351"/>
    <cellStyle name="Normal 2 2 3 2 3 6" xfId="2734"/>
    <cellStyle name="Normal 2 2 3 2 3 6 2" xfId="5688"/>
    <cellStyle name="Normal 2 2 3 2 3 7" xfId="4113"/>
    <cellStyle name="Normal 2 2 3 2 3 7 2" xfId="7066"/>
    <cellStyle name="Normal 2 2 3 2 3 8" xfId="1922"/>
    <cellStyle name="Normal 2 2 3 2 3 9" xfId="800"/>
    <cellStyle name="Normal 2 2 3 2 4" xfId="238"/>
    <cellStyle name="Normal 2 2 3 2 4 2" xfId="490"/>
    <cellStyle name="Normal 2 2 3 2 4 2 2" xfId="4045"/>
    <cellStyle name="Normal 2 2 3 2 4 2 2 2" xfId="6999"/>
    <cellStyle name="Normal 2 2 3 2 4 2 3" xfId="3207"/>
    <cellStyle name="Normal 2 2 3 2 4 2 3 2" xfId="6161"/>
    <cellStyle name="Normal 2 2 3 2 4 2 4" xfId="4358"/>
    <cellStyle name="Normal 2 2 3 2 4 2 4 2" xfId="7311"/>
    <cellStyle name="Normal 2 2 3 2 4 2 5" xfId="2571"/>
    <cellStyle name="Normal 2 2 3 2 4 2 6" xfId="1279"/>
    <cellStyle name="Normal 2 2 3 2 4 2 7" xfId="5525"/>
    <cellStyle name="Normal 2 2 3 2 4 3" xfId="1027"/>
    <cellStyle name="Normal 2 2 3 2 4 3 2" xfId="3843"/>
    <cellStyle name="Normal 2 2 3 2 4 3 2 2" xfId="6797"/>
    <cellStyle name="Normal 2 2 3 2 4 3 3" xfId="2369"/>
    <cellStyle name="Normal 2 2 3 2 4 3 4" xfId="5323"/>
    <cellStyle name="Normal 2 2 3 2 4 4" xfId="1589"/>
    <cellStyle name="Normal 2 2 3 2 4 4 2" xfId="3409"/>
    <cellStyle name="Normal 2 2 3 2 4 4 3" xfId="6363"/>
    <cellStyle name="Normal 2 2 3 2 4 5" xfId="3005"/>
    <cellStyle name="Normal 2 2 3 2 4 5 2" xfId="5959"/>
    <cellStyle name="Normal 2 2 3 2 4 6" xfId="4114"/>
    <cellStyle name="Normal 2 2 3 2 4 6 2" xfId="7067"/>
    <cellStyle name="Normal 2 2 3 2 4 7" xfId="1934"/>
    <cellStyle name="Normal 2 2 3 2 4 8" xfId="705"/>
    <cellStyle name="Normal 2 2 3 2 4 9" xfId="4889"/>
    <cellStyle name="Normal 2 2 3 2 5" xfId="370"/>
    <cellStyle name="Normal 2 2 3 2 5 2" xfId="3736"/>
    <cellStyle name="Normal 2 2 3 2 5 2 2" xfId="6690"/>
    <cellStyle name="Normal 2 2 3 2 5 3" xfId="2898"/>
    <cellStyle name="Normal 2 2 3 2 5 3 2" xfId="5852"/>
    <cellStyle name="Normal 2 2 3 2 5 4" xfId="4359"/>
    <cellStyle name="Normal 2 2 3 2 5 4 2" xfId="7312"/>
    <cellStyle name="Normal 2 2 3 2 5 5" xfId="2262"/>
    <cellStyle name="Normal 2 2 3 2 5 6" xfId="1159"/>
    <cellStyle name="Normal 2 2 3 2 5 7" xfId="5216"/>
    <cellStyle name="Normal 2 2 3 2 6" xfId="83"/>
    <cellStyle name="Normal 2 2 3 2 6 2" xfId="3938"/>
    <cellStyle name="Normal 2 2 3 2 6 2 2" xfId="6892"/>
    <cellStyle name="Normal 2 2 3 2 6 3" xfId="3100"/>
    <cellStyle name="Normal 2 2 3 2 6 3 2" xfId="6054"/>
    <cellStyle name="Normal 2 2 3 2 6 4" xfId="4360"/>
    <cellStyle name="Normal 2 2 3 2 6 4 2" xfId="7313"/>
    <cellStyle name="Normal 2 2 3 2 6 5" xfId="2464"/>
    <cellStyle name="Normal 2 2 3 2 6 6" xfId="877"/>
    <cellStyle name="Normal 2 2 3 2 6 7" xfId="5418"/>
    <cellStyle name="Normal 2 2 3 2 7" xfId="408"/>
    <cellStyle name="Normal 2 2 3 2 7 2" xfId="3477"/>
    <cellStyle name="Normal 2 2 3 2 7 2 2" xfId="6431"/>
    <cellStyle name="Normal 2 2 3 2 7 3" xfId="2002"/>
    <cellStyle name="Normal 2 2 3 2 7 4" xfId="1197"/>
    <cellStyle name="Normal 2 2 3 2 7 5" xfId="4957"/>
    <cellStyle name="Normal 2 2 3 2 8" xfId="837"/>
    <cellStyle name="Normal 2 2 3 2 8 2" xfId="3302"/>
    <cellStyle name="Normal 2 2 3 2 8 3" xfId="6256"/>
    <cellStyle name="Normal 2 2 3 2 9" xfId="1413"/>
    <cellStyle name="Normal 2 2 3 2 9 2" xfId="2639"/>
    <cellStyle name="Normal 2 2 3 2 9 3" xfId="5593"/>
    <cellStyle name="Normal 2 2 3 3" xfId="97"/>
    <cellStyle name="Normal 2 2 3 3 10" xfId="638"/>
    <cellStyle name="Normal 2 2 3 3 11" xfId="4796"/>
    <cellStyle name="Normal 2 2 3 3 2" xfId="252"/>
    <cellStyle name="Normal 2 2 3 3 2 2" xfId="504"/>
    <cellStyle name="Normal 2 2 3 3 2 2 2" xfId="3621"/>
    <cellStyle name="Normal 2 2 3 3 2 2 3" xfId="1293"/>
    <cellStyle name="Normal 2 2 3 3 2 2 4" xfId="6575"/>
    <cellStyle name="Normal 2 2 3 3 2 3" xfId="1041"/>
    <cellStyle name="Normal 2 2 3 3 2 3 2" xfId="2783"/>
    <cellStyle name="Normal 2 2 3 3 2 3 3" xfId="5737"/>
    <cellStyle name="Normal 2 2 3 3 2 4" xfId="4361"/>
    <cellStyle name="Normal 2 2 3 3 2 4 2" xfId="7314"/>
    <cellStyle name="Normal 2 2 3 3 2 5" xfId="2147"/>
    <cellStyle name="Normal 2 2 3 3 2 6" xfId="719"/>
    <cellStyle name="Normal 2 2 3 3 2 7" xfId="5101"/>
    <cellStyle name="Normal 2 2 3 3 3" xfId="423"/>
    <cellStyle name="Normal 2 2 3 3 3 2" xfId="3750"/>
    <cellStyle name="Normal 2 2 3 3 3 2 2" xfId="6704"/>
    <cellStyle name="Normal 2 2 3 3 3 3" xfId="2912"/>
    <cellStyle name="Normal 2 2 3 3 3 3 2" xfId="5866"/>
    <cellStyle name="Normal 2 2 3 3 3 4" xfId="4362"/>
    <cellStyle name="Normal 2 2 3 3 3 4 2" xfId="7315"/>
    <cellStyle name="Normal 2 2 3 3 3 5" xfId="2276"/>
    <cellStyle name="Normal 2 2 3 3 3 6" xfId="1212"/>
    <cellStyle name="Normal 2 2 3 3 3 7" xfId="5230"/>
    <cellStyle name="Normal 2 2 3 3 4" xfId="891"/>
    <cellStyle name="Normal 2 2 3 3 4 2" xfId="3952"/>
    <cellStyle name="Normal 2 2 3 3 4 2 2" xfId="6906"/>
    <cellStyle name="Normal 2 2 3 3 4 3" xfId="3114"/>
    <cellStyle name="Normal 2 2 3 3 4 3 2" xfId="6068"/>
    <cellStyle name="Normal 2 2 3 3 4 4" xfId="4363"/>
    <cellStyle name="Normal 2 2 3 3 4 4 2" xfId="7316"/>
    <cellStyle name="Normal 2 2 3 3 4 5" xfId="2478"/>
    <cellStyle name="Normal 2 2 3 3 4 6" xfId="5432"/>
    <cellStyle name="Normal 2 2 3 3 5" xfId="1459"/>
    <cellStyle name="Normal 2 2 3 3 5 2" xfId="3491"/>
    <cellStyle name="Normal 2 2 3 3 5 2 2" xfId="6445"/>
    <cellStyle name="Normal 2 2 3 3 5 3" xfId="2016"/>
    <cellStyle name="Normal 2 2 3 3 5 4" xfId="4971"/>
    <cellStyle name="Normal 2 2 3 3 6" xfId="1590"/>
    <cellStyle name="Normal 2 2 3 3 6 2" xfId="3316"/>
    <cellStyle name="Normal 2 2 3 3 6 3" xfId="6270"/>
    <cellStyle name="Normal 2 2 3 3 7" xfId="2653"/>
    <cellStyle name="Normal 2 2 3 3 7 2" xfId="5607"/>
    <cellStyle name="Normal 2 2 3 3 8" xfId="4115"/>
    <cellStyle name="Normal 2 2 3 3 8 2" xfId="7068"/>
    <cellStyle name="Normal 2 2 3 3 9" xfId="1841"/>
    <cellStyle name="Normal 2 2 3 4" xfId="143"/>
    <cellStyle name="Normal 2 2 3 4 10" xfId="765"/>
    <cellStyle name="Normal 2 2 3 4 11" xfId="4842"/>
    <cellStyle name="Normal 2 2 3 4 2" xfId="298"/>
    <cellStyle name="Normal 2 2 3 4 2 2" xfId="3666"/>
    <cellStyle name="Normal 2 2 3 4 2 2 2" xfId="6620"/>
    <cellStyle name="Normal 2 2 3 4 2 3" xfId="2828"/>
    <cellStyle name="Normal 2 2 3 4 2 3 2" xfId="5782"/>
    <cellStyle name="Normal 2 2 3 4 2 4" xfId="4364"/>
    <cellStyle name="Normal 2 2 3 4 2 4 2" xfId="7317"/>
    <cellStyle name="Normal 2 2 3 4 2 5" xfId="2192"/>
    <cellStyle name="Normal 2 2 3 4 2 6" xfId="1087"/>
    <cellStyle name="Normal 2 2 3 4 2 7" xfId="5146"/>
    <cellStyle name="Normal 2 2 3 4 3" xfId="550"/>
    <cellStyle name="Normal 2 2 3 4 3 2" xfId="3796"/>
    <cellStyle name="Normal 2 2 3 4 3 2 2" xfId="6750"/>
    <cellStyle name="Normal 2 2 3 4 3 3" xfId="2958"/>
    <cellStyle name="Normal 2 2 3 4 3 3 2" xfId="5912"/>
    <cellStyle name="Normal 2 2 3 4 3 4" xfId="4365"/>
    <cellStyle name="Normal 2 2 3 4 3 4 2" xfId="7318"/>
    <cellStyle name="Normal 2 2 3 4 3 5" xfId="2322"/>
    <cellStyle name="Normal 2 2 3 4 3 6" xfId="1339"/>
    <cellStyle name="Normal 2 2 3 4 3 7" xfId="5276"/>
    <cellStyle name="Normal 2 2 3 4 4" xfId="937"/>
    <cellStyle name="Normal 2 2 3 4 4 2" xfId="3998"/>
    <cellStyle name="Normal 2 2 3 4 4 2 2" xfId="6952"/>
    <cellStyle name="Normal 2 2 3 4 4 3" xfId="3160"/>
    <cellStyle name="Normal 2 2 3 4 4 3 2" xfId="6114"/>
    <cellStyle name="Normal 2 2 3 4 4 4" xfId="4366"/>
    <cellStyle name="Normal 2 2 3 4 4 4 2" xfId="7319"/>
    <cellStyle name="Normal 2 2 3 4 4 5" xfId="2524"/>
    <cellStyle name="Normal 2 2 3 4 4 6" xfId="5478"/>
    <cellStyle name="Normal 2 2 3 4 5" xfId="1504"/>
    <cellStyle name="Normal 2 2 3 4 5 2" xfId="3537"/>
    <cellStyle name="Normal 2 2 3 4 5 2 2" xfId="6491"/>
    <cellStyle name="Normal 2 2 3 4 5 3" xfId="2062"/>
    <cellStyle name="Normal 2 2 3 4 5 4" xfId="5017"/>
    <cellStyle name="Normal 2 2 3 4 6" xfId="1591"/>
    <cellStyle name="Normal 2 2 3 4 6 2" xfId="3362"/>
    <cellStyle name="Normal 2 2 3 4 6 3" xfId="6316"/>
    <cellStyle name="Normal 2 2 3 4 7" xfId="2699"/>
    <cellStyle name="Normal 2 2 3 4 7 2" xfId="5653"/>
    <cellStyle name="Normal 2 2 3 4 8" xfId="4116"/>
    <cellStyle name="Normal 2 2 3 4 8 2" xfId="7069"/>
    <cellStyle name="Normal 2 2 3 4 9" xfId="1887"/>
    <cellStyle name="Normal 2 2 3 5" xfId="166"/>
    <cellStyle name="Normal 2 2 3 5 10" xfId="4858"/>
    <cellStyle name="Normal 2 2 3 5 2" xfId="314"/>
    <cellStyle name="Normal 2 2 3 5 2 2" xfId="3812"/>
    <cellStyle name="Normal 2 2 3 5 2 2 2" xfId="6766"/>
    <cellStyle name="Normal 2 2 3 5 2 3" xfId="2974"/>
    <cellStyle name="Normal 2 2 3 5 2 3 2" xfId="5928"/>
    <cellStyle name="Normal 2 2 3 5 2 4" xfId="4367"/>
    <cellStyle name="Normal 2 2 3 5 2 4 2" xfId="7320"/>
    <cellStyle name="Normal 2 2 3 5 2 5" xfId="2338"/>
    <cellStyle name="Normal 2 2 3 5 2 6" xfId="1103"/>
    <cellStyle name="Normal 2 2 3 5 2 7" xfId="5292"/>
    <cellStyle name="Normal 2 2 3 5 3" xfId="566"/>
    <cellStyle name="Normal 2 2 3 5 3 2" xfId="4014"/>
    <cellStyle name="Normal 2 2 3 5 3 2 2" xfId="6968"/>
    <cellStyle name="Normal 2 2 3 5 3 3" xfId="3176"/>
    <cellStyle name="Normal 2 2 3 5 3 3 2" xfId="6130"/>
    <cellStyle name="Normal 2 2 3 5 3 4" xfId="4368"/>
    <cellStyle name="Normal 2 2 3 5 3 4 2" xfId="7321"/>
    <cellStyle name="Normal 2 2 3 5 3 5" xfId="2540"/>
    <cellStyle name="Normal 2 2 3 5 3 6" xfId="1355"/>
    <cellStyle name="Normal 2 2 3 5 3 7" xfId="5494"/>
    <cellStyle name="Normal 2 2 3 5 4" xfId="960"/>
    <cellStyle name="Normal 2 2 3 5 4 2" xfId="3553"/>
    <cellStyle name="Normal 2 2 3 5 4 2 2" xfId="6507"/>
    <cellStyle name="Normal 2 2 3 5 4 3" xfId="2078"/>
    <cellStyle name="Normal 2 2 3 5 4 4" xfId="5033"/>
    <cellStyle name="Normal 2 2 3 5 5" xfId="1520"/>
    <cellStyle name="Normal 2 2 3 5 5 2" xfId="3378"/>
    <cellStyle name="Normal 2 2 3 5 5 3" xfId="6332"/>
    <cellStyle name="Normal 2 2 3 5 6" xfId="1592"/>
    <cellStyle name="Normal 2 2 3 5 6 2" xfId="2715"/>
    <cellStyle name="Normal 2 2 3 5 6 3" xfId="5669"/>
    <cellStyle name="Normal 2 2 3 5 7" xfId="4117"/>
    <cellStyle name="Normal 2 2 3 5 7 2" xfId="7070"/>
    <cellStyle name="Normal 2 2 3 5 8" xfId="1903"/>
    <cellStyle name="Normal 2 2 3 5 9" xfId="781"/>
    <cellStyle name="Normal 2 2 3 6" xfId="215"/>
    <cellStyle name="Normal 2 2 3 6 10" xfId="4759"/>
    <cellStyle name="Normal 2 2 3 6 2" xfId="467"/>
    <cellStyle name="Normal 2 2 3 6 2 2" xfId="3713"/>
    <cellStyle name="Normal 2 2 3 6 2 2 2" xfId="6667"/>
    <cellStyle name="Normal 2 2 3 6 2 3" xfId="2875"/>
    <cellStyle name="Normal 2 2 3 6 2 3 2" xfId="5829"/>
    <cellStyle name="Normal 2 2 3 6 2 4" xfId="4369"/>
    <cellStyle name="Normal 2 2 3 6 2 4 2" xfId="7322"/>
    <cellStyle name="Normal 2 2 3 6 2 5" xfId="2239"/>
    <cellStyle name="Normal 2 2 3 6 2 6" xfId="1256"/>
    <cellStyle name="Normal 2 2 3 6 2 7" xfId="5193"/>
    <cellStyle name="Normal 2 2 3 6 3" xfId="1004"/>
    <cellStyle name="Normal 2 2 3 6 3 2" xfId="3915"/>
    <cellStyle name="Normal 2 2 3 6 3 2 2" xfId="6869"/>
    <cellStyle name="Normal 2 2 3 6 3 3" xfId="3077"/>
    <cellStyle name="Normal 2 2 3 6 3 3 2" xfId="6031"/>
    <cellStyle name="Normal 2 2 3 6 3 4" xfId="4370"/>
    <cellStyle name="Normal 2 2 3 6 3 4 2" xfId="7323"/>
    <cellStyle name="Normal 2 2 3 6 3 5" xfId="2441"/>
    <cellStyle name="Normal 2 2 3 6 3 6" xfId="5395"/>
    <cellStyle name="Normal 2 2 3 6 4" xfId="1433"/>
    <cellStyle name="Normal 2 2 3 6 4 2" xfId="3592"/>
    <cellStyle name="Normal 2 2 3 6 4 2 2" xfId="6546"/>
    <cellStyle name="Normal 2 2 3 6 4 3" xfId="2118"/>
    <cellStyle name="Normal 2 2 3 6 4 4" xfId="5072"/>
    <cellStyle name="Normal 2 2 3 6 5" xfId="1593"/>
    <cellStyle name="Normal 2 2 3 6 5 2" xfId="3279"/>
    <cellStyle name="Normal 2 2 3 6 5 3" xfId="6233"/>
    <cellStyle name="Normal 2 2 3 6 6" xfId="2754"/>
    <cellStyle name="Normal 2 2 3 6 6 2" xfId="5708"/>
    <cellStyle name="Normal 2 2 3 6 7" xfId="4118"/>
    <cellStyle name="Normal 2 2 3 6 7 2" xfId="7071"/>
    <cellStyle name="Normal 2 2 3 6 8" xfId="1804"/>
    <cellStyle name="Normal 2 2 3 6 9" xfId="682"/>
    <cellStyle name="Normal 2 2 3 7" xfId="191"/>
    <cellStyle name="Normal 2 2 3 7 2" xfId="447"/>
    <cellStyle name="Normal 2 2 3 7 2 2" xfId="4044"/>
    <cellStyle name="Normal 2 2 3 7 2 2 2" xfId="6998"/>
    <cellStyle name="Normal 2 2 3 7 2 3" xfId="3206"/>
    <cellStyle name="Normal 2 2 3 7 2 3 2" xfId="6160"/>
    <cellStyle name="Normal 2 2 3 7 2 4" xfId="4371"/>
    <cellStyle name="Normal 2 2 3 7 2 4 2" xfId="7324"/>
    <cellStyle name="Normal 2 2 3 7 2 5" xfId="2570"/>
    <cellStyle name="Normal 2 2 3 7 2 6" xfId="1236"/>
    <cellStyle name="Normal 2 2 3 7 2 7" xfId="5524"/>
    <cellStyle name="Normal 2 2 3 7 3" xfId="984"/>
    <cellStyle name="Normal 2 2 3 7 3 2" xfId="3842"/>
    <cellStyle name="Normal 2 2 3 7 3 2 2" xfId="6796"/>
    <cellStyle name="Normal 2 2 3 7 3 3" xfId="2368"/>
    <cellStyle name="Normal 2 2 3 7 3 4" xfId="5322"/>
    <cellStyle name="Normal 2 2 3 7 4" xfId="1594"/>
    <cellStyle name="Normal 2 2 3 7 4 2" xfId="3408"/>
    <cellStyle name="Normal 2 2 3 7 4 3" xfId="6362"/>
    <cellStyle name="Normal 2 2 3 7 5" xfId="3004"/>
    <cellStyle name="Normal 2 2 3 7 5 2" xfId="5958"/>
    <cellStyle name="Normal 2 2 3 7 6" xfId="4119"/>
    <cellStyle name="Normal 2 2 3 7 6 2" xfId="7072"/>
    <cellStyle name="Normal 2 2 3 7 7" xfId="1933"/>
    <cellStyle name="Normal 2 2 3 7 8" xfId="662"/>
    <cellStyle name="Normal 2 2 3 7 9" xfId="4888"/>
    <cellStyle name="Normal 2 2 3 8" xfId="347"/>
    <cellStyle name="Normal 2 2 3 8 2" xfId="3693"/>
    <cellStyle name="Normal 2 2 3 8 2 2" xfId="6647"/>
    <cellStyle name="Normal 2 2 3 8 3" xfId="2855"/>
    <cellStyle name="Normal 2 2 3 8 3 2" xfId="5809"/>
    <cellStyle name="Normal 2 2 3 8 4" xfId="4372"/>
    <cellStyle name="Normal 2 2 3 8 4 2" xfId="7325"/>
    <cellStyle name="Normal 2 2 3 8 5" xfId="2219"/>
    <cellStyle name="Normal 2 2 3 8 6" xfId="1136"/>
    <cellStyle name="Normal 2 2 3 8 7" xfId="5173"/>
    <cellStyle name="Normal 2 2 3 9" xfId="60"/>
    <cellStyle name="Normal 2 2 3 9 2" xfId="3895"/>
    <cellStyle name="Normal 2 2 3 9 2 2" xfId="6849"/>
    <cellStyle name="Normal 2 2 3 9 3" xfId="3057"/>
    <cellStyle name="Normal 2 2 3 9 3 2" xfId="6011"/>
    <cellStyle name="Normal 2 2 3 9 4" xfId="4373"/>
    <cellStyle name="Normal 2 2 3 9 4 2" xfId="7326"/>
    <cellStyle name="Normal 2 2 3 9 5" xfId="2421"/>
    <cellStyle name="Normal 2 2 3 9 6" xfId="854"/>
    <cellStyle name="Normal 2 2 3 9 7" xfId="5375"/>
    <cellStyle name="Normal 2 2 4" xfId="36"/>
    <cellStyle name="Normal 2 2 4 10" xfId="830"/>
    <cellStyle name="Normal 2 2 4 10 2" xfId="3252"/>
    <cellStyle name="Normal 2 2 4 10 3" xfId="6206"/>
    <cellStyle name="Normal 2 2 4 11" xfId="1406"/>
    <cellStyle name="Normal 2 2 4 11 2" xfId="2632"/>
    <cellStyle name="Normal 2 2 4 11 3" xfId="5586"/>
    <cellStyle name="Normal 2 2 4 12" xfId="1595"/>
    <cellStyle name="Normal 2 2 4 12 2" xfId="4120"/>
    <cellStyle name="Normal 2 2 4 12 3" xfId="7073"/>
    <cellStyle name="Normal 2 2 4 13" xfId="1777"/>
    <cellStyle name="Normal 2 2 4 14" xfId="616"/>
    <cellStyle name="Normal 2 2 4 15" xfId="4732"/>
    <cellStyle name="Normal 2 2 4 2" xfId="113"/>
    <cellStyle name="Normal 2 2 4 2 10" xfId="735"/>
    <cellStyle name="Normal 2 2 4 2 11" xfId="4812"/>
    <cellStyle name="Normal 2 2 4 2 2" xfId="268"/>
    <cellStyle name="Normal 2 2 4 2 2 2" xfId="3637"/>
    <cellStyle name="Normal 2 2 4 2 2 2 2" xfId="6591"/>
    <cellStyle name="Normal 2 2 4 2 2 3" xfId="2799"/>
    <cellStyle name="Normal 2 2 4 2 2 3 2" xfId="5753"/>
    <cellStyle name="Normal 2 2 4 2 2 4" xfId="4374"/>
    <cellStyle name="Normal 2 2 4 2 2 4 2" xfId="7327"/>
    <cellStyle name="Normal 2 2 4 2 2 5" xfId="2163"/>
    <cellStyle name="Normal 2 2 4 2 2 6" xfId="1057"/>
    <cellStyle name="Normal 2 2 4 2 2 7" xfId="5117"/>
    <cellStyle name="Normal 2 2 4 2 3" xfId="520"/>
    <cellStyle name="Normal 2 2 4 2 3 2" xfId="3766"/>
    <cellStyle name="Normal 2 2 4 2 3 2 2" xfId="6720"/>
    <cellStyle name="Normal 2 2 4 2 3 3" xfId="2928"/>
    <cellStyle name="Normal 2 2 4 2 3 3 2" xfId="5882"/>
    <cellStyle name="Normal 2 2 4 2 3 4" xfId="4375"/>
    <cellStyle name="Normal 2 2 4 2 3 4 2" xfId="7328"/>
    <cellStyle name="Normal 2 2 4 2 3 5" xfId="2292"/>
    <cellStyle name="Normal 2 2 4 2 3 6" xfId="1309"/>
    <cellStyle name="Normal 2 2 4 2 3 7" xfId="5246"/>
    <cellStyle name="Normal 2 2 4 2 4" xfId="907"/>
    <cellStyle name="Normal 2 2 4 2 4 2" xfId="3968"/>
    <cellStyle name="Normal 2 2 4 2 4 2 2" xfId="6922"/>
    <cellStyle name="Normal 2 2 4 2 4 3" xfId="3130"/>
    <cellStyle name="Normal 2 2 4 2 4 3 2" xfId="6084"/>
    <cellStyle name="Normal 2 2 4 2 4 4" xfId="4376"/>
    <cellStyle name="Normal 2 2 4 2 4 4 2" xfId="7329"/>
    <cellStyle name="Normal 2 2 4 2 4 5" xfId="2494"/>
    <cellStyle name="Normal 2 2 4 2 4 6" xfId="5448"/>
    <cellStyle name="Normal 2 2 4 2 5" xfId="1474"/>
    <cellStyle name="Normal 2 2 4 2 5 2" xfId="3507"/>
    <cellStyle name="Normal 2 2 4 2 5 2 2" xfId="6461"/>
    <cellStyle name="Normal 2 2 4 2 5 3" xfId="2032"/>
    <cellStyle name="Normal 2 2 4 2 5 4" xfId="4987"/>
    <cellStyle name="Normal 2 2 4 2 6" xfId="1596"/>
    <cellStyle name="Normal 2 2 4 2 6 2" xfId="3332"/>
    <cellStyle name="Normal 2 2 4 2 6 3" xfId="6286"/>
    <cellStyle name="Normal 2 2 4 2 7" xfId="2669"/>
    <cellStyle name="Normal 2 2 4 2 7 2" xfId="5623"/>
    <cellStyle name="Normal 2 2 4 2 8" xfId="4121"/>
    <cellStyle name="Normal 2 2 4 2 8 2" xfId="7074"/>
    <cellStyle name="Normal 2 2 4 2 9" xfId="1857"/>
    <cellStyle name="Normal 2 2 4 3" xfId="136"/>
    <cellStyle name="Normal 2 2 4 3 10" xfId="758"/>
    <cellStyle name="Normal 2 2 4 3 11" xfId="4835"/>
    <cellStyle name="Normal 2 2 4 3 2" xfId="291"/>
    <cellStyle name="Normal 2 2 4 3 2 2" xfId="3659"/>
    <cellStyle name="Normal 2 2 4 3 2 2 2" xfId="6613"/>
    <cellStyle name="Normal 2 2 4 3 2 3" xfId="2821"/>
    <cellStyle name="Normal 2 2 4 3 2 3 2" xfId="5775"/>
    <cellStyle name="Normal 2 2 4 3 2 4" xfId="4377"/>
    <cellStyle name="Normal 2 2 4 3 2 4 2" xfId="7330"/>
    <cellStyle name="Normal 2 2 4 3 2 5" xfId="2185"/>
    <cellStyle name="Normal 2 2 4 3 2 6" xfId="1080"/>
    <cellStyle name="Normal 2 2 4 3 2 7" xfId="5139"/>
    <cellStyle name="Normal 2 2 4 3 3" xfId="543"/>
    <cellStyle name="Normal 2 2 4 3 3 2" xfId="3789"/>
    <cellStyle name="Normal 2 2 4 3 3 2 2" xfId="6743"/>
    <cellStyle name="Normal 2 2 4 3 3 3" xfId="2951"/>
    <cellStyle name="Normal 2 2 4 3 3 3 2" xfId="5905"/>
    <cellStyle name="Normal 2 2 4 3 3 4" xfId="4378"/>
    <cellStyle name="Normal 2 2 4 3 3 4 2" xfId="7331"/>
    <cellStyle name="Normal 2 2 4 3 3 5" xfId="2315"/>
    <cellStyle name="Normal 2 2 4 3 3 6" xfId="1332"/>
    <cellStyle name="Normal 2 2 4 3 3 7" xfId="5269"/>
    <cellStyle name="Normal 2 2 4 3 4" xfId="930"/>
    <cellStyle name="Normal 2 2 4 3 4 2" xfId="3991"/>
    <cellStyle name="Normal 2 2 4 3 4 2 2" xfId="6945"/>
    <cellStyle name="Normal 2 2 4 3 4 3" xfId="3153"/>
    <cellStyle name="Normal 2 2 4 3 4 3 2" xfId="6107"/>
    <cellStyle name="Normal 2 2 4 3 4 4" xfId="4379"/>
    <cellStyle name="Normal 2 2 4 3 4 4 2" xfId="7332"/>
    <cellStyle name="Normal 2 2 4 3 4 5" xfId="2517"/>
    <cellStyle name="Normal 2 2 4 3 4 6" xfId="5471"/>
    <cellStyle name="Normal 2 2 4 3 5" xfId="1497"/>
    <cellStyle name="Normal 2 2 4 3 5 2" xfId="3530"/>
    <cellStyle name="Normal 2 2 4 3 5 2 2" xfId="6484"/>
    <cellStyle name="Normal 2 2 4 3 5 3" xfId="2055"/>
    <cellStyle name="Normal 2 2 4 3 5 4" xfId="5010"/>
    <cellStyle name="Normal 2 2 4 3 6" xfId="1597"/>
    <cellStyle name="Normal 2 2 4 3 6 2" xfId="3355"/>
    <cellStyle name="Normal 2 2 4 3 6 3" xfId="6309"/>
    <cellStyle name="Normal 2 2 4 3 7" xfId="2692"/>
    <cellStyle name="Normal 2 2 4 3 7 2" xfId="5646"/>
    <cellStyle name="Normal 2 2 4 3 8" xfId="4122"/>
    <cellStyle name="Normal 2 2 4 3 8 2" xfId="7075"/>
    <cellStyle name="Normal 2 2 4 3 9" xfId="1880"/>
    <cellStyle name="Normal 2 2 4 4" xfId="159"/>
    <cellStyle name="Normal 2 2 4 4 10" xfId="4870"/>
    <cellStyle name="Normal 2 2 4 4 2" xfId="326"/>
    <cellStyle name="Normal 2 2 4 4 2 2" xfId="3824"/>
    <cellStyle name="Normal 2 2 4 4 2 2 2" xfId="6778"/>
    <cellStyle name="Normal 2 2 4 4 2 3" xfId="2986"/>
    <cellStyle name="Normal 2 2 4 4 2 3 2" xfId="5940"/>
    <cellStyle name="Normal 2 2 4 4 2 4" xfId="4380"/>
    <cellStyle name="Normal 2 2 4 4 2 4 2" xfId="7333"/>
    <cellStyle name="Normal 2 2 4 4 2 5" xfId="2350"/>
    <cellStyle name="Normal 2 2 4 4 2 6" xfId="1115"/>
    <cellStyle name="Normal 2 2 4 4 2 7" xfId="5304"/>
    <cellStyle name="Normal 2 2 4 4 3" xfId="578"/>
    <cellStyle name="Normal 2 2 4 4 3 2" xfId="4026"/>
    <cellStyle name="Normal 2 2 4 4 3 2 2" xfId="6980"/>
    <cellStyle name="Normal 2 2 4 4 3 3" xfId="3188"/>
    <cellStyle name="Normal 2 2 4 4 3 3 2" xfId="6142"/>
    <cellStyle name="Normal 2 2 4 4 3 4" xfId="4381"/>
    <cellStyle name="Normal 2 2 4 4 3 4 2" xfId="7334"/>
    <cellStyle name="Normal 2 2 4 4 3 5" xfId="2552"/>
    <cellStyle name="Normal 2 2 4 4 3 6" xfId="1367"/>
    <cellStyle name="Normal 2 2 4 4 3 7" xfId="5506"/>
    <cellStyle name="Normal 2 2 4 4 4" xfId="953"/>
    <cellStyle name="Normal 2 2 4 4 4 2" xfId="3565"/>
    <cellStyle name="Normal 2 2 4 4 4 2 2" xfId="6519"/>
    <cellStyle name="Normal 2 2 4 4 4 3" xfId="2090"/>
    <cellStyle name="Normal 2 2 4 4 4 4" xfId="5045"/>
    <cellStyle name="Normal 2 2 4 4 5" xfId="1532"/>
    <cellStyle name="Normal 2 2 4 4 5 2" xfId="3390"/>
    <cellStyle name="Normal 2 2 4 4 5 3" xfId="6344"/>
    <cellStyle name="Normal 2 2 4 4 6" xfId="1598"/>
    <cellStyle name="Normal 2 2 4 4 6 2" xfId="2727"/>
    <cellStyle name="Normal 2 2 4 4 6 3" xfId="5681"/>
    <cellStyle name="Normal 2 2 4 4 7" xfId="4123"/>
    <cellStyle name="Normal 2 2 4 4 7 2" xfId="7076"/>
    <cellStyle name="Normal 2 2 4 4 8" xfId="1915"/>
    <cellStyle name="Normal 2 2 4 4 9" xfId="793"/>
    <cellStyle name="Normal 2 2 4 5" xfId="231"/>
    <cellStyle name="Normal 2 2 4 5 10" xfId="4775"/>
    <cellStyle name="Normal 2 2 4 5 2" xfId="483"/>
    <cellStyle name="Normal 2 2 4 5 2 2" xfId="3729"/>
    <cellStyle name="Normal 2 2 4 5 2 2 2" xfId="6683"/>
    <cellStyle name="Normal 2 2 4 5 2 3" xfId="2891"/>
    <cellStyle name="Normal 2 2 4 5 2 3 2" xfId="5845"/>
    <cellStyle name="Normal 2 2 4 5 2 4" xfId="4382"/>
    <cellStyle name="Normal 2 2 4 5 2 4 2" xfId="7335"/>
    <cellStyle name="Normal 2 2 4 5 2 5" xfId="2255"/>
    <cellStyle name="Normal 2 2 4 5 2 6" xfId="1272"/>
    <cellStyle name="Normal 2 2 4 5 2 7" xfId="5209"/>
    <cellStyle name="Normal 2 2 4 5 3" xfId="1020"/>
    <cellStyle name="Normal 2 2 4 5 3 2" xfId="3931"/>
    <cellStyle name="Normal 2 2 4 5 3 2 2" xfId="6885"/>
    <cellStyle name="Normal 2 2 4 5 3 3" xfId="3093"/>
    <cellStyle name="Normal 2 2 4 5 3 3 2" xfId="6047"/>
    <cellStyle name="Normal 2 2 4 5 3 4" xfId="4383"/>
    <cellStyle name="Normal 2 2 4 5 3 4 2" xfId="7336"/>
    <cellStyle name="Normal 2 2 4 5 3 5" xfId="2457"/>
    <cellStyle name="Normal 2 2 4 5 3 6" xfId="5411"/>
    <cellStyle name="Normal 2 2 4 5 4" xfId="1444"/>
    <cellStyle name="Normal 2 2 4 5 4 2" xfId="3603"/>
    <cellStyle name="Normal 2 2 4 5 4 2 2" xfId="6557"/>
    <cellStyle name="Normal 2 2 4 5 4 3" xfId="2129"/>
    <cellStyle name="Normal 2 2 4 5 4 4" xfId="5083"/>
    <cellStyle name="Normal 2 2 4 5 5" xfId="1599"/>
    <cellStyle name="Normal 2 2 4 5 5 2" xfId="3295"/>
    <cellStyle name="Normal 2 2 4 5 5 3" xfId="6249"/>
    <cellStyle name="Normal 2 2 4 5 6" xfId="2765"/>
    <cellStyle name="Normal 2 2 4 5 6 2" xfId="5719"/>
    <cellStyle name="Normal 2 2 4 5 7" xfId="4124"/>
    <cellStyle name="Normal 2 2 4 5 7 2" xfId="7077"/>
    <cellStyle name="Normal 2 2 4 5 8" xfId="1820"/>
    <cellStyle name="Normal 2 2 4 5 9" xfId="698"/>
    <cellStyle name="Normal 2 2 4 6" xfId="184"/>
    <cellStyle name="Normal 2 2 4 6 2" xfId="440"/>
    <cellStyle name="Normal 2 2 4 6 2 2" xfId="4046"/>
    <cellStyle name="Normal 2 2 4 6 2 2 2" xfId="7000"/>
    <cellStyle name="Normal 2 2 4 6 2 3" xfId="3208"/>
    <cellStyle name="Normal 2 2 4 6 2 3 2" xfId="6162"/>
    <cellStyle name="Normal 2 2 4 6 2 4" xfId="4384"/>
    <cellStyle name="Normal 2 2 4 6 2 4 2" xfId="7337"/>
    <cellStyle name="Normal 2 2 4 6 2 5" xfId="2572"/>
    <cellStyle name="Normal 2 2 4 6 2 6" xfId="1229"/>
    <cellStyle name="Normal 2 2 4 6 2 7" xfId="5526"/>
    <cellStyle name="Normal 2 2 4 6 3" xfId="977"/>
    <cellStyle name="Normal 2 2 4 6 3 2" xfId="3844"/>
    <cellStyle name="Normal 2 2 4 6 3 2 2" xfId="6798"/>
    <cellStyle name="Normal 2 2 4 6 3 3" xfId="2370"/>
    <cellStyle name="Normal 2 2 4 6 3 4" xfId="5324"/>
    <cellStyle name="Normal 2 2 4 6 4" xfId="1600"/>
    <cellStyle name="Normal 2 2 4 6 4 2" xfId="3410"/>
    <cellStyle name="Normal 2 2 4 6 4 3" xfId="6364"/>
    <cellStyle name="Normal 2 2 4 6 5" xfId="3006"/>
    <cellStyle name="Normal 2 2 4 6 5 2" xfId="5960"/>
    <cellStyle name="Normal 2 2 4 6 6" xfId="4125"/>
    <cellStyle name="Normal 2 2 4 6 6 2" xfId="7078"/>
    <cellStyle name="Normal 2 2 4 6 7" xfId="1935"/>
    <cellStyle name="Normal 2 2 4 6 8" xfId="655"/>
    <cellStyle name="Normal 2 2 4 6 9" xfId="4890"/>
    <cellStyle name="Normal 2 2 4 7" xfId="363"/>
    <cellStyle name="Normal 2 2 4 7 2" xfId="3686"/>
    <cellStyle name="Normal 2 2 4 7 2 2" xfId="6640"/>
    <cellStyle name="Normal 2 2 4 7 3" xfId="2848"/>
    <cellStyle name="Normal 2 2 4 7 3 2" xfId="5802"/>
    <cellStyle name="Normal 2 2 4 7 4" xfId="4385"/>
    <cellStyle name="Normal 2 2 4 7 4 2" xfId="7338"/>
    <cellStyle name="Normal 2 2 4 7 5" xfId="2212"/>
    <cellStyle name="Normal 2 2 4 7 6" xfId="1152"/>
    <cellStyle name="Normal 2 2 4 7 7" xfId="5166"/>
    <cellStyle name="Normal 2 2 4 8" xfId="76"/>
    <cellStyle name="Normal 2 2 4 8 2" xfId="3888"/>
    <cellStyle name="Normal 2 2 4 8 2 2" xfId="6842"/>
    <cellStyle name="Normal 2 2 4 8 3" xfId="3050"/>
    <cellStyle name="Normal 2 2 4 8 3 2" xfId="6004"/>
    <cellStyle name="Normal 2 2 4 8 4" xfId="4386"/>
    <cellStyle name="Normal 2 2 4 8 4 2" xfId="7339"/>
    <cellStyle name="Normal 2 2 4 8 5" xfId="2414"/>
    <cellStyle name="Normal 2 2 4 8 6" xfId="870"/>
    <cellStyle name="Normal 2 2 4 8 7" xfId="5368"/>
    <cellStyle name="Normal 2 2 4 9" xfId="401"/>
    <cellStyle name="Normal 2 2 4 9 2" xfId="3470"/>
    <cellStyle name="Normal 2 2 4 9 2 2" xfId="6424"/>
    <cellStyle name="Normal 2 2 4 9 3" xfId="1995"/>
    <cellStyle name="Normal 2 2 4 9 4" xfId="1190"/>
    <cellStyle name="Normal 2 2 4 9 5" xfId="4950"/>
    <cellStyle name="Normal 2 2 5" xfId="26"/>
    <cellStyle name="Normal 2 2 5 10" xfId="1397"/>
    <cellStyle name="Normal 2 2 5 10 2" xfId="2623"/>
    <cellStyle name="Normal 2 2 5 10 3" xfId="5577"/>
    <cellStyle name="Normal 2 2 5 11" xfId="1601"/>
    <cellStyle name="Normal 2 2 5 11 2" xfId="4126"/>
    <cellStyle name="Normal 2 2 5 11 3" xfId="7079"/>
    <cellStyle name="Normal 2 2 5 12" xfId="1768"/>
    <cellStyle name="Normal 2 2 5 13" xfId="607"/>
    <cellStyle name="Normal 2 2 5 14" xfId="4723"/>
    <cellStyle name="Normal 2 2 5 2" xfId="104"/>
    <cellStyle name="Normal 2 2 5 2 10" xfId="726"/>
    <cellStyle name="Normal 2 2 5 2 11" xfId="4803"/>
    <cellStyle name="Normal 2 2 5 2 2" xfId="259"/>
    <cellStyle name="Normal 2 2 5 2 2 2" xfId="3628"/>
    <cellStyle name="Normal 2 2 5 2 2 2 2" xfId="6582"/>
    <cellStyle name="Normal 2 2 5 2 2 3" xfId="2790"/>
    <cellStyle name="Normal 2 2 5 2 2 3 2" xfId="5744"/>
    <cellStyle name="Normal 2 2 5 2 2 4" xfId="4387"/>
    <cellStyle name="Normal 2 2 5 2 2 4 2" xfId="7340"/>
    <cellStyle name="Normal 2 2 5 2 2 5" xfId="2154"/>
    <cellStyle name="Normal 2 2 5 2 2 6" xfId="1048"/>
    <cellStyle name="Normal 2 2 5 2 2 7" xfId="5108"/>
    <cellStyle name="Normal 2 2 5 2 3" xfId="511"/>
    <cellStyle name="Normal 2 2 5 2 3 2" xfId="3757"/>
    <cellStyle name="Normal 2 2 5 2 3 2 2" xfId="6711"/>
    <cellStyle name="Normal 2 2 5 2 3 3" xfId="2919"/>
    <cellStyle name="Normal 2 2 5 2 3 3 2" xfId="5873"/>
    <cellStyle name="Normal 2 2 5 2 3 4" xfId="4388"/>
    <cellStyle name="Normal 2 2 5 2 3 4 2" xfId="7341"/>
    <cellStyle name="Normal 2 2 5 2 3 5" xfId="2283"/>
    <cellStyle name="Normal 2 2 5 2 3 6" xfId="1300"/>
    <cellStyle name="Normal 2 2 5 2 3 7" xfId="5237"/>
    <cellStyle name="Normal 2 2 5 2 4" xfId="898"/>
    <cellStyle name="Normal 2 2 5 2 4 2" xfId="3959"/>
    <cellStyle name="Normal 2 2 5 2 4 2 2" xfId="6913"/>
    <cellStyle name="Normal 2 2 5 2 4 3" xfId="3121"/>
    <cellStyle name="Normal 2 2 5 2 4 3 2" xfId="6075"/>
    <cellStyle name="Normal 2 2 5 2 4 4" xfId="4389"/>
    <cellStyle name="Normal 2 2 5 2 4 4 2" xfId="7342"/>
    <cellStyle name="Normal 2 2 5 2 4 5" xfId="2485"/>
    <cellStyle name="Normal 2 2 5 2 4 6" xfId="5439"/>
    <cellStyle name="Normal 2 2 5 2 5" xfId="1466"/>
    <cellStyle name="Normal 2 2 5 2 5 2" xfId="3498"/>
    <cellStyle name="Normal 2 2 5 2 5 2 2" xfId="6452"/>
    <cellStyle name="Normal 2 2 5 2 5 3" xfId="2023"/>
    <cellStyle name="Normal 2 2 5 2 5 4" xfId="4978"/>
    <cellStyle name="Normal 2 2 5 2 6" xfId="1602"/>
    <cellStyle name="Normal 2 2 5 2 6 2" xfId="3323"/>
    <cellStyle name="Normal 2 2 5 2 6 3" xfId="6277"/>
    <cellStyle name="Normal 2 2 5 2 7" xfId="2660"/>
    <cellStyle name="Normal 2 2 5 2 7 2" xfId="5614"/>
    <cellStyle name="Normal 2 2 5 2 8" xfId="4127"/>
    <cellStyle name="Normal 2 2 5 2 8 2" xfId="7080"/>
    <cellStyle name="Normal 2 2 5 2 9" xfId="1848"/>
    <cellStyle name="Normal 2 2 5 3" xfId="317"/>
    <cellStyle name="Normal 2 2 5 3 10" xfId="4861"/>
    <cellStyle name="Normal 2 2 5 3 2" xfId="569"/>
    <cellStyle name="Normal 2 2 5 3 2 2" xfId="3815"/>
    <cellStyle name="Normal 2 2 5 3 2 2 2" xfId="6769"/>
    <cellStyle name="Normal 2 2 5 3 2 3" xfId="2977"/>
    <cellStyle name="Normal 2 2 5 3 2 3 2" xfId="5931"/>
    <cellStyle name="Normal 2 2 5 3 2 4" xfId="4390"/>
    <cellStyle name="Normal 2 2 5 3 2 4 2" xfId="7343"/>
    <cellStyle name="Normal 2 2 5 3 2 5" xfId="2341"/>
    <cellStyle name="Normal 2 2 5 3 2 6" xfId="1358"/>
    <cellStyle name="Normal 2 2 5 3 2 7" xfId="5295"/>
    <cellStyle name="Normal 2 2 5 3 3" xfId="1106"/>
    <cellStyle name="Normal 2 2 5 3 3 2" xfId="4017"/>
    <cellStyle name="Normal 2 2 5 3 3 2 2" xfId="6971"/>
    <cellStyle name="Normal 2 2 5 3 3 3" xfId="3179"/>
    <cellStyle name="Normal 2 2 5 3 3 3 2" xfId="6133"/>
    <cellStyle name="Normal 2 2 5 3 3 4" xfId="4391"/>
    <cellStyle name="Normal 2 2 5 3 3 4 2" xfId="7344"/>
    <cellStyle name="Normal 2 2 5 3 3 5" xfId="2543"/>
    <cellStyle name="Normal 2 2 5 3 3 6" xfId="5497"/>
    <cellStyle name="Normal 2 2 5 3 4" xfId="1523"/>
    <cellStyle name="Normal 2 2 5 3 4 2" xfId="3556"/>
    <cellStyle name="Normal 2 2 5 3 4 2 2" xfId="6510"/>
    <cellStyle name="Normal 2 2 5 3 4 3" xfId="2081"/>
    <cellStyle name="Normal 2 2 5 3 4 4" xfId="5036"/>
    <cellStyle name="Normal 2 2 5 3 5" xfId="1603"/>
    <cellStyle name="Normal 2 2 5 3 5 2" xfId="3381"/>
    <cellStyle name="Normal 2 2 5 3 5 3" xfId="6335"/>
    <cellStyle name="Normal 2 2 5 3 6" xfId="2718"/>
    <cellStyle name="Normal 2 2 5 3 6 2" xfId="5672"/>
    <cellStyle name="Normal 2 2 5 3 7" xfId="4128"/>
    <cellStyle name="Normal 2 2 5 3 7 2" xfId="7081"/>
    <cellStyle name="Normal 2 2 5 3 8" xfId="1906"/>
    <cellStyle name="Normal 2 2 5 3 9" xfId="784"/>
    <cellStyle name="Normal 2 2 5 4" xfId="222"/>
    <cellStyle name="Normal 2 2 5 4 10" xfId="4766"/>
    <cellStyle name="Normal 2 2 5 4 2" xfId="474"/>
    <cellStyle name="Normal 2 2 5 4 2 2" xfId="3720"/>
    <cellStyle name="Normal 2 2 5 4 2 2 2" xfId="6674"/>
    <cellStyle name="Normal 2 2 5 4 2 3" xfId="2882"/>
    <cellStyle name="Normal 2 2 5 4 2 3 2" xfId="5836"/>
    <cellStyle name="Normal 2 2 5 4 2 4" xfId="4392"/>
    <cellStyle name="Normal 2 2 5 4 2 4 2" xfId="7345"/>
    <cellStyle name="Normal 2 2 5 4 2 5" xfId="2246"/>
    <cellStyle name="Normal 2 2 5 4 2 6" xfId="1263"/>
    <cellStyle name="Normal 2 2 5 4 2 7" xfId="5200"/>
    <cellStyle name="Normal 2 2 5 4 3" xfId="1011"/>
    <cellStyle name="Normal 2 2 5 4 3 2" xfId="3922"/>
    <cellStyle name="Normal 2 2 5 4 3 2 2" xfId="6876"/>
    <cellStyle name="Normal 2 2 5 4 3 3" xfId="3084"/>
    <cellStyle name="Normal 2 2 5 4 3 3 2" xfId="6038"/>
    <cellStyle name="Normal 2 2 5 4 3 4" xfId="4393"/>
    <cellStyle name="Normal 2 2 5 4 3 4 2" xfId="7346"/>
    <cellStyle name="Normal 2 2 5 4 3 5" xfId="2448"/>
    <cellStyle name="Normal 2 2 5 4 3 6" xfId="5402"/>
    <cellStyle name="Normal 2 2 5 4 4" xfId="1439"/>
    <cellStyle name="Normal 2 2 5 4 4 2" xfId="3598"/>
    <cellStyle name="Normal 2 2 5 4 4 2 2" xfId="6552"/>
    <cellStyle name="Normal 2 2 5 4 4 3" xfId="2124"/>
    <cellStyle name="Normal 2 2 5 4 4 4" xfId="5078"/>
    <cellStyle name="Normal 2 2 5 4 5" xfId="1604"/>
    <cellStyle name="Normal 2 2 5 4 5 2" xfId="3286"/>
    <cellStyle name="Normal 2 2 5 4 5 3" xfId="6240"/>
    <cellStyle name="Normal 2 2 5 4 6" xfId="2760"/>
    <cellStyle name="Normal 2 2 5 4 6 2" xfId="5714"/>
    <cellStyle name="Normal 2 2 5 4 7" xfId="4129"/>
    <cellStyle name="Normal 2 2 5 4 7 2" xfId="7082"/>
    <cellStyle name="Normal 2 2 5 4 8" xfId="1811"/>
    <cellStyle name="Normal 2 2 5 4 9" xfId="689"/>
    <cellStyle name="Normal 2 2 5 5" xfId="175"/>
    <cellStyle name="Normal 2 2 5 5 2" xfId="431"/>
    <cellStyle name="Normal 2 2 5 5 2 2" xfId="4047"/>
    <cellStyle name="Normal 2 2 5 5 2 2 2" xfId="7001"/>
    <cellStyle name="Normal 2 2 5 5 2 3" xfId="3209"/>
    <cellStyle name="Normal 2 2 5 5 2 3 2" xfId="6163"/>
    <cellStyle name="Normal 2 2 5 5 2 4" xfId="4394"/>
    <cellStyle name="Normal 2 2 5 5 2 4 2" xfId="7347"/>
    <cellStyle name="Normal 2 2 5 5 2 5" xfId="2573"/>
    <cellStyle name="Normal 2 2 5 5 2 6" xfId="1220"/>
    <cellStyle name="Normal 2 2 5 5 2 7" xfId="5527"/>
    <cellStyle name="Normal 2 2 5 5 3" xfId="968"/>
    <cellStyle name="Normal 2 2 5 5 3 2" xfId="3845"/>
    <cellStyle name="Normal 2 2 5 5 3 2 2" xfId="6799"/>
    <cellStyle name="Normal 2 2 5 5 3 3" xfId="2371"/>
    <cellStyle name="Normal 2 2 5 5 3 4" xfId="5325"/>
    <cellStyle name="Normal 2 2 5 5 4" xfId="1605"/>
    <cellStyle name="Normal 2 2 5 5 4 2" xfId="3411"/>
    <cellStyle name="Normal 2 2 5 5 4 3" xfId="6365"/>
    <cellStyle name="Normal 2 2 5 5 5" xfId="3007"/>
    <cellStyle name="Normal 2 2 5 5 5 2" xfId="5961"/>
    <cellStyle name="Normal 2 2 5 5 6" xfId="4130"/>
    <cellStyle name="Normal 2 2 5 5 6 2" xfId="7083"/>
    <cellStyle name="Normal 2 2 5 5 7" xfId="1936"/>
    <cellStyle name="Normal 2 2 5 5 8" xfId="646"/>
    <cellStyle name="Normal 2 2 5 5 9" xfId="4891"/>
    <cellStyle name="Normal 2 2 5 6" xfId="354"/>
    <cellStyle name="Normal 2 2 5 6 2" xfId="3677"/>
    <cellStyle name="Normal 2 2 5 6 2 2" xfId="6631"/>
    <cellStyle name="Normal 2 2 5 6 3" xfId="2839"/>
    <cellStyle name="Normal 2 2 5 6 3 2" xfId="5793"/>
    <cellStyle name="Normal 2 2 5 6 4" xfId="4395"/>
    <cellStyle name="Normal 2 2 5 6 4 2" xfId="7348"/>
    <cellStyle name="Normal 2 2 5 6 5" xfId="2203"/>
    <cellStyle name="Normal 2 2 5 6 6" xfId="1143"/>
    <cellStyle name="Normal 2 2 5 6 7" xfId="5157"/>
    <cellStyle name="Normal 2 2 5 7" xfId="67"/>
    <cellStyle name="Normal 2 2 5 7 2" xfId="3879"/>
    <cellStyle name="Normal 2 2 5 7 2 2" xfId="6833"/>
    <cellStyle name="Normal 2 2 5 7 3" xfId="3041"/>
    <cellStyle name="Normal 2 2 5 7 3 2" xfId="5995"/>
    <cellStyle name="Normal 2 2 5 7 4" xfId="4396"/>
    <cellStyle name="Normal 2 2 5 7 4 2" xfId="7349"/>
    <cellStyle name="Normal 2 2 5 7 5" xfId="2405"/>
    <cellStyle name="Normal 2 2 5 7 6" xfId="861"/>
    <cellStyle name="Normal 2 2 5 7 7" xfId="5359"/>
    <cellStyle name="Normal 2 2 5 8" xfId="392"/>
    <cellStyle name="Normal 2 2 5 8 2" xfId="3461"/>
    <cellStyle name="Normal 2 2 5 8 2 2" xfId="6415"/>
    <cellStyle name="Normal 2 2 5 8 3" xfId="1986"/>
    <cellStyle name="Normal 2 2 5 8 4" xfId="1181"/>
    <cellStyle name="Normal 2 2 5 8 5" xfId="4941"/>
    <cellStyle name="Normal 2 2 5 9" xfId="821"/>
    <cellStyle name="Normal 2 2 5 9 2" xfId="3243"/>
    <cellStyle name="Normal 2 2 5 9 3" xfId="6197"/>
    <cellStyle name="Normal 2 2 6" xfId="53"/>
    <cellStyle name="Normal 2 2 6 10" xfId="631"/>
    <cellStyle name="Normal 2 2 6 11" xfId="4752"/>
    <cellStyle name="Normal 2 2 6 2" xfId="208"/>
    <cellStyle name="Normal 2 2 6 2 2" xfId="460"/>
    <cellStyle name="Normal 2 2 6 2 2 2" xfId="3585"/>
    <cellStyle name="Normal 2 2 6 2 2 3" xfId="1249"/>
    <cellStyle name="Normal 2 2 6 2 2 4" xfId="6539"/>
    <cellStyle name="Normal 2 2 6 2 3" xfId="997"/>
    <cellStyle name="Normal 2 2 6 2 3 2" xfId="2747"/>
    <cellStyle name="Normal 2 2 6 2 3 3" xfId="5701"/>
    <cellStyle name="Normal 2 2 6 2 4" xfId="4397"/>
    <cellStyle name="Normal 2 2 6 2 4 2" xfId="7350"/>
    <cellStyle name="Normal 2 2 6 2 5" xfId="2111"/>
    <cellStyle name="Normal 2 2 6 2 6" xfId="675"/>
    <cellStyle name="Normal 2 2 6 2 7" xfId="5065"/>
    <cellStyle name="Normal 2 2 6 3" xfId="416"/>
    <cellStyle name="Normal 2 2 6 3 2" xfId="3706"/>
    <cellStyle name="Normal 2 2 6 3 2 2" xfId="6660"/>
    <cellStyle name="Normal 2 2 6 3 3" xfId="2868"/>
    <cellStyle name="Normal 2 2 6 3 3 2" xfId="5822"/>
    <cellStyle name="Normal 2 2 6 3 4" xfId="4398"/>
    <cellStyle name="Normal 2 2 6 3 4 2" xfId="7351"/>
    <cellStyle name="Normal 2 2 6 3 5" xfId="2232"/>
    <cellStyle name="Normal 2 2 6 3 6" xfId="1205"/>
    <cellStyle name="Normal 2 2 6 3 7" xfId="5186"/>
    <cellStyle name="Normal 2 2 6 4" xfId="847"/>
    <cellStyle name="Normal 2 2 6 4 2" xfId="3908"/>
    <cellStyle name="Normal 2 2 6 4 2 2" xfId="6862"/>
    <cellStyle name="Normal 2 2 6 4 3" xfId="3070"/>
    <cellStyle name="Normal 2 2 6 4 3 2" xfId="6024"/>
    <cellStyle name="Normal 2 2 6 4 4" xfId="4399"/>
    <cellStyle name="Normal 2 2 6 4 4 2" xfId="7352"/>
    <cellStyle name="Normal 2 2 6 4 5" xfId="2434"/>
    <cellStyle name="Normal 2 2 6 4 6" xfId="5388"/>
    <cellStyle name="Normal 2 2 6 5" xfId="1426"/>
    <cellStyle name="Normal 2 2 6 5 2" xfId="3447"/>
    <cellStyle name="Normal 2 2 6 5 2 2" xfId="6401"/>
    <cellStyle name="Normal 2 2 6 5 3" xfId="1972"/>
    <cellStyle name="Normal 2 2 6 5 4" xfId="4927"/>
    <cellStyle name="Normal 2 2 6 6" xfId="1606"/>
    <cellStyle name="Normal 2 2 6 6 2" xfId="3272"/>
    <cellStyle name="Normal 2 2 6 6 3" xfId="6226"/>
    <cellStyle name="Normal 2 2 6 7" xfId="2609"/>
    <cellStyle name="Normal 2 2 6 7 2" xfId="5563"/>
    <cellStyle name="Normal 2 2 6 8" xfId="4131"/>
    <cellStyle name="Normal 2 2 6 8 2" xfId="7084"/>
    <cellStyle name="Normal 2 2 6 9" xfId="1797"/>
    <cellStyle name="Normal 2 2 7" xfId="90"/>
    <cellStyle name="Normal 2 2 7 10" xfId="712"/>
    <cellStyle name="Normal 2 2 7 11" xfId="4789"/>
    <cellStyle name="Normal 2 2 7 2" xfId="245"/>
    <cellStyle name="Normal 2 2 7 2 2" xfId="3614"/>
    <cellStyle name="Normal 2 2 7 2 2 2" xfId="6568"/>
    <cellStyle name="Normal 2 2 7 2 3" xfId="2776"/>
    <cellStyle name="Normal 2 2 7 2 3 2" xfId="5730"/>
    <cellStyle name="Normal 2 2 7 2 4" xfId="4400"/>
    <cellStyle name="Normal 2 2 7 2 4 2" xfId="7353"/>
    <cellStyle name="Normal 2 2 7 2 5" xfId="2140"/>
    <cellStyle name="Normal 2 2 7 2 6" xfId="1034"/>
    <cellStyle name="Normal 2 2 7 2 7" xfId="5094"/>
    <cellStyle name="Normal 2 2 7 3" xfId="497"/>
    <cellStyle name="Normal 2 2 7 3 2" xfId="3743"/>
    <cellStyle name="Normal 2 2 7 3 2 2" xfId="6697"/>
    <cellStyle name="Normal 2 2 7 3 3" xfId="2905"/>
    <cellStyle name="Normal 2 2 7 3 3 2" xfId="5859"/>
    <cellStyle name="Normal 2 2 7 3 4" xfId="4401"/>
    <cellStyle name="Normal 2 2 7 3 4 2" xfId="7354"/>
    <cellStyle name="Normal 2 2 7 3 5" xfId="2269"/>
    <cellStyle name="Normal 2 2 7 3 6" xfId="1286"/>
    <cellStyle name="Normal 2 2 7 3 7" xfId="5223"/>
    <cellStyle name="Normal 2 2 7 4" xfId="884"/>
    <cellStyle name="Normal 2 2 7 4 2" xfId="3945"/>
    <cellStyle name="Normal 2 2 7 4 2 2" xfId="6899"/>
    <cellStyle name="Normal 2 2 7 4 3" xfId="3107"/>
    <cellStyle name="Normal 2 2 7 4 3 2" xfId="6061"/>
    <cellStyle name="Normal 2 2 7 4 4" xfId="4402"/>
    <cellStyle name="Normal 2 2 7 4 4 2" xfId="7355"/>
    <cellStyle name="Normal 2 2 7 4 5" xfId="2471"/>
    <cellStyle name="Normal 2 2 7 4 6" xfId="5425"/>
    <cellStyle name="Normal 2 2 7 5" xfId="1452"/>
    <cellStyle name="Normal 2 2 7 5 2" xfId="3484"/>
    <cellStyle name="Normal 2 2 7 5 2 2" xfId="6438"/>
    <cellStyle name="Normal 2 2 7 5 3" xfId="2009"/>
    <cellStyle name="Normal 2 2 7 5 4" xfId="4964"/>
    <cellStyle name="Normal 2 2 7 6" xfId="1607"/>
    <cellStyle name="Normal 2 2 7 6 2" xfId="3309"/>
    <cellStyle name="Normal 2 2 7 6 3" xfId="6263"/>
    <cellStyle name="Normal 2 2 7 7" xfId="2646"/>
    <cellStyle name="Normal 2 2 7 7 2" xfId="5600"/>
    <cellStyle name="Normal 2 2 7 8" xfId="4132"/>
    <cellStyle name="Normal 2 2 7 8 2" xfId="7085"/>
    <cellStyle name="Normal 2 2 7 9" xfId="1834"/>
    <cellStyle name="Normal 2 2 8" xfId="127"/>
    <cellStyle name="Normal 2 2 8 10" xfId="749"/>
    <cellStyle name="Normal 2 2 8 11" xfId="4826"/>
    <cellStyle name="Normal 2 2 8 2" xfId="282"/>
    <cellStyle name="Normal 2 2 8 2 2" xfId="3650"/>
    <cellStyle name="Normal 2 2 8 2 2 2" xfId="6604"/>
    <cellStyle name="Normal 2 2 8 2 3" xfId="2812"/>
    <cellStyle name="Normal 2 2 8 2 3 2" xfId="5766"/>
    <cellStyle name="Normal 2 2 8 2 4" xfId="4403"/>
    <cellStyle name="Normal 2 2 8 2 4 2" xfId="7356"/>
    <cellStyle name="Normal 2 2 8 2 5" xfId="2176"/>
    <cellStyle name="Normal 2 2 8 2 6" xfId="1071"/>
    <cellStyle name="Normal 2 2 8 2 7" xfId="5130"/>
    <cellStyle name="Normal 2 2 8 3" xfId="534"/>
    <cellStyle name="Normal 2 2 8 3 2" xfId="3780"/>
    <cellStyle name="Normal 2 2 8 3 2 2" xfId="6734"/>
    <cellStyle name="Normal 2 2 8 3 3" xfId="2942"/>
    <cellStyle name="Normal 2 2 8 3 3 2" xfId="5896"/>
    <cellStyle name="Normal 2 2 8 3 4" xfId="4404"/>
    <cellStyle name="Normal 2 2 8 3 4 2" xfId="7357"/>
    <cellStyle name="Normal 2 2 8 3 5" xfId="2306"/>
    <cellStyle name="Normal 2 2 8 3 6" xfId="1323"/>
    <cellStyle name="Normal 2 2 8 3 7" xfId="5260"/>
    <cellStyle name="Normal 2 2 8 4" xfId="921"/>
    <cellStyle name="Normal 2 2 8 4 2" xfId="3982"/>
    <cellStyle name="Normal 2 2 8 4 2 2" xfId="6936"/>
    <cellStyle name="Normal 2 2 8 4 3" xfId="3144"/>
    <cellStyle name="Normal 2 2 8 4 3 2" xfId="6098"/>
    <cellStyle name="Normal 2 2 8 4 4" xfId="4405"/>
    <cellStyle name="Normal 2 2 8 4 4 2" xfId="7358"/>
    <cellStyle name="Normal 2 2 8 4 5" xfId="2508"/>
    <cellStyle name="Normal 2 2 8 4 6" xfId="5462"/>
    <cellStyle name="Normal 2 2 8 5" xfId="1488"/>
    <cellStyle name="Normal 2 2 8 5 2" xfId="3521"/>
    <cellStyle name="Normal 2 2 8 5 2 2" xfId="6475"/>
    <cellStyle name="Normal 2 2 8 5 3" xfId="2046"/>
    <cellStyle name="Normal 2 2 8 5 4" xfId="5001"/>
    <cellStyle name="Normal 2 2 8 6" xfId="1608"/>
    <cellStyle name="Normal 2 2 8 6 2" xfId="3346"/>
    <cellStyle name="Normal 2 2 8 6 3" xfId="6300"/>
    <cellStyle name="Normal 2 2 8 7" xfId="2683"/>
    <cellStyle name="Normal 2 2 8 7 2" xfId="5637"/>
    <cellStyle name="Normal 2 2 8 8" xfId="4133"/>
    <cellStyle name="Normal 2 2 8 8 2" xfId="7086"/>
    <cellStyle name="Normal 2 2 8 9" xfId="1871"/>
    <cellStyle name="Normal 2 2 9" xfId="150"/>
    <cellStyle name="Normal 2 2 9 10" xfId="4850"/>
    <cellStyle name="Normal 2 2 9 2" xfId="306"/>
    <cellStyle name="Normal 2 2 9 2 2" xfId="3804"/>
    <cellStyle name="Normal 2 2 9 2 2 2" xfId="6758"/>
    <cellStyle name="Normal 2 2 9 2 3" xfId="2966"/>
    <cellStyle name="Normal 2 2 9 2 3 2" xfId="5920"/>
    <cellStyle name="Normal 2 2 9 2 4" xfId="4406"/>
    <cellStyle name="Normal 2 2 9 2 4 2" xfId="7359"/>
    <cellStyle name="Normal 2 2 9 2 5" xfId="2330"/>
    <cellStyle name="Normal 2 2 9 2 6" xfId="1095"/>
    <cellStyle name="Normal 2 2 9 2 7" xfId="5284"/>
    <cellStyle name="Normal 2 2 9 3" xfId="558"/>
    <cellStyle name="Normal 2 2 9 3 2" xfId="4006"/>
    <cellStyle name="Normal 2 2 9 3 2 2" xfId="6960"/>
    <cellStyle name="Normal 2 2 9 3 3" xfId="3168"/>
    <cellStyle name="Normal 2 2 9 3 3 2" xfId="6122"/>
    <cellStyle name="Normal 2 2 9 3 4" xfId="4407"/>
    <cellStyle name="Normal 2 2 9 3 4 2" xfId="7360"/>
    <cellStyle name="Normal 2 2 9 3 5" xfId="2532"/>
    <cellStyle name="Normal 2 2 9 3 6" xfId="1347"/>
    <cellStyle name="Normal 2 2 9 3 7" xfId="5486"/>
    <cellStyle name="Normal 2 2 9 4" xfId="944"/>
    <cellStyle name="Normal 2 2 9 4 2" xfId="3545"/>
    <cellStyle name="Normal 2 2 9 4 2 2" xfId="6499"/>
    <cellStyle name="Normal 2 2 9 4 3" xfId="2070"/>
    <cellStyle name="Normal 2 2 9 4 4" xfId="5025"/>
    <cellStyle name="Normal 2 2 9 5" xfId="1512"/>
    <cellStyle name="Normal 2 2 9 5 2" xfId="3370"/>
    <cellStyle name="Normal 2 2 9 5 3" xfId="6324"/>
    <cellStyle name="Normal 2 2 9 6" xfId="1609"/>
    <cellStyle name="Normal 2 2 9 6 2" xfId="2707"/>
    <cellStyle name="Normal 2 2 9 6 3" xfId="5661"/>
    <cellStyle name="Normal 2 2 9 7" xfId="4134"/>
    <cellStyle name="Normal 2 2 9 7 2" xfId="7087"/>
    <cellStyle name="Normal 2 2 9 8" xfId="1895"/>
    <cellStyle name="Normal 2 2 9 9" xfId="773"/>
    <cellStyle name="Normal 2 20" xfId="1380"/>
    <cellStyle name="Normal 2 20 2" xfId="3237"/>
    <cellStyle name="Normal 2 20 3" xfId="6191"/>
    <cellStyle name="Normal 2 21" xfId="1548"/>
    <cellStyle name="Normal 2 21 2" xfId="2601"/>
    <cellStyle name="Normal 2 21 3" xfId="5555"/>
    <cellStyle name="Normal 2 22" xfId="1762"/>
    <cellStyle name="Normal 2 23" xfId="590"/>
    <cellStyle name="Normal 2 24" xfId="4717"/>
    <cellStyle name="Normal 2 3" xfId="14"/>
    <cellStyle name="Normal 2 3 10" xfId="342"/>
    <cellStyle name="Normal 2 3 10 2" xfId="3676"/>
    <cellStyle name="Normal 2 3 10 2 2" xfId="6630"/>
    <cellStyle name="Normal 2 3 10 3" xfId="2838"/>
    <cellStyle name="Normal 2 3 10 3 2" xfId="5792"/>
    <cellStyle name="Normal 2 3 10 4" xfId="4408"/>
    <cellStyle name="Normal 2 3 10 4 2" xfId="7361"/>
    <cellStyle name="Normal 2 3 10 5" xfId="2202"/>
    <cellStyle name="Normal 2 3 10 6" xfId="1131"/>
    <cellStyle name="Normal 2 3 10 7" xfId="5156"/>
    <cellStyle name="Normal 2 3 11" xfId="55"/>
    <cellStyle name="Normal 2 3 11 2" xfId="3878"/>
    <cellStyle name="Normal 2 3 11 2 2" xfId="6832"/>
    <cellStyle name="Normal 2 3 11 3" xfId="3040"/>
    <cellStyle name="Normal 2 3 11 3 2" xfId="5994"/>
    <cellStyle name="Normal 2 3 11 4" xfId="4409"/>
    <cellStyle name="Normal 2 3 11 4 2" xfId="7362"/>
    <cellStyle name="Normal 2 3 11 5" xfId="2404"/>
    <cellStyle name="Normal 2 3 11 6" xfId="849"/>
    <cellStyle name="Normal 2 3 11 7" xfId="5358"/>
    <cellStyle name="Normal 2 3 12" xfId="380"/>
    <cellStyle name="Normal 2 3 12 2" xfId="3449"/>
    <cellStyle name="Normal 2 3 12 2 2" xfId="6403"/>
    <cellStyle name="Normal 2 3 12 3" xfId="1974"/>
    <cellStyle name="Normal 2 3 12 4" xfId="1169"/>
    <cellStyle name="Normal 2 3 12 5" xfId="4929"/>
    <cellStyle name="Normal 2 3 13" xfId="809"/>
    <cellStyle name="Normal 2 3 13 2" xfId="3242"/>
    <cellStyle name="Normal 2 3 13 3" xfId="6196"/>
    <cellStyle name="Normal 2 3 14" xfId="1385"/>
    <cellStyle name="Normal 2 3 14 2" xfId="2611"/>
    <cellStyle name="Normal 2 3 14 3" xfId="5565"/>
    <cellStyle name="Normal 2 3 15" xfId="1610"/>
    <cellStyle name="Normal 2 3 16" xfId="1767"/>
    <cellStyle name="Normal 2 3 17" xfId="595"/>
    <cellStyle name="Normal 2 3 18" xfId="4722"/>
    <cellStyle name="Normal 2 3 2" xfId="21"/>
    <cellStyle name="Normal 2 3 2 10" xfId="387"/>
    <cellStyle name="Normal 2 3 2 10 2" xfId="3456"/>
    <cellStyle name="Normal 2 3 2 10 2 2" xfId="6410"/>
    <cellStyle name="Normal 2 3 2 10 3" xfId="1981"/>
    <cellStyle name="Normal 2 3 2 10 4" xfId="1176"/>
    <cellStyle name="Normal 2 3 2 10 5" xfId="4936"/>
    <cellStyle name="Normal 2 3 2 11" xfId="816"/>
    <cellStyle name="Normal 2 3 2 11 2" xfId="3261"/>
    <cellStyle name="Normal 2 3 2 11 3" xfId="6215"/>
    <cellStyle name="Normal 2 3 2 12" xfId="1392"/>
    <cellStyle name="Normal 2 3 2 12 2" xfId="2618"/>
    <cellStyle name="Normal 2 3 2 12 3" xfId="5572"/>
    <cellStyle name="Normal 2 3 2 13" xfId="1611"/>
    <cellStyle name="Normal 2 3 2 13 2" xfId="4135"/>
    <cellStyle name="Normal 2 3 2 13 3" xfId="7088"/>
    <cellStyle name="Normal 2 3 2 14" xfId="1786"/>
    <cellStyle name="Normal 2 3 2 15" xfId="602"/>
    <cellStyle name="Normal 2 3 2 16" xfId="4741"/>
    <cellStyle name="Normal 2 3 2 2" xfId="45"/>
    <cellStyle name="Normal 2 3 2 2 10" xfId="1612"/>
    <cellStyle name="Normal 2 3 2 2 10 2" xfId="4136"/>
    <cellStyle name="Normal 2 3 2 2 10 3" xfId="7089"/>
    <cellStyle name="Normal 2 3 2 2 11" xfId="1829"/>
    <cellStyle name="Normal 2 3 2 2 12" xfId="625"/>
    <cellStyle name="Normal 2 3 2 2 13" xfId="4784"/>
    <cellStyle name="Normal 2 3 2 2 2" xfId="122"/>
    <cellStyle name="Normal 2 3 2 2 2 10" xfId="744"/>
    <cellStyle name="Normal 2 3 2 2 2 11" xfId="4821"/>
    <cellStyle name="Normal 2 3 2 2 2 2" xfId="277"/>
    <cellStyle name="Normal 2 3 2 2 2 2 2" xfId="3645"/>
    <cellStyle name="Normal 2 3 2 2 2 2 2 2" xfId="6599"/>
    <cellStyle name="Normal 2 3 2 2 2 2 3" xfId="2807"/>
    <cellStyle name="Normal 2 3 2 2 2 2 3 2" xfId="5761"/>
    <cellStyle name="Normal 2 3 2 2 2 2 4" xfId="4410"/>
    <cellStyle name="Normal 2 3 2 2 2 2 4 2" xfId="7363"/>
    <cellStyle name="Normal 2 3 2 2 2 2 5" xfId="2171"/>
    <cellStyle name="Normal 2 3 2 2 2 2 6" xfId="1066"/>
    <cellStyle name="Normal 2 3 2 2 2 2 7" xfId="5125"/>
    <cellStyle name="Normal 2 3 2 2 2 3" xfId="529"/>
    <cellStyle name="Normal 2 3 2 2 2 3 2" xfId="3775"/>
    <cellStyle name="Normal 2 3 2 2 2 3 2 2" xfId="6729"/>
    <cellStyle name="Normal 2 3 2 2 2 3 3" xfId="2937"/>
    <cellStyle name="Normal 2 3 2 2 2 3 3 2" xfId="5891"/>
    <cellStyle name="Normal 2 3 2 2 2 3 4" xfId="4411"/>
    <cellStyle name="Normal 2 3 2 2 2 3 4 2" xfId="7364"/>
    <cellStyle name="Normal 2 3 2 2 2 3 5" xfId="2301"/>
    <cellStyle name="Normal 2 3 2 2 2 3 6" xfId="1318"/>
    <cellStyle name="Normal 2 3 2 2 2 3 7" xfId="5255"/>
    <cellStyle name="Normal 2 3 2 2 2 4" xfId="916"/>
    <cellStyle name="Normal 2 3 2 2 2 4 2" xfId="3977"/>
    <cellStyle name="Normal 2 3 2 2 2 4 2 2" xfId="6931"/>
    <cellStyle name="Normal 2 3 2 2 2 4 3" xfId="3139"/>
    <cellStyle name="Normal 2 3 2 2 2 4 3 2" xfId="6093"/>
    <cellStyle name="Normal 2 3 2 2 2 4 4" xfId="4412"/>
    <cellStyle name="Normal 2 3 2 2 2 4 4 2" xfId="7365"/>
    <cellStyle name="Normal 2 3 2 2 2 4 5" xfId="2503"/>
    <cellStyle name="Normal 2 3 2 2 2 4 6" xfId="5457"/>
    <cellStyle name="Normal 2 3 2 2 2 5" xfId="1483"/>
    <cellStyle name="Normal 2 3 2 2 2 5 2" xfId="3516"/>
    <cellStyle name="Normal 2 3 2 2 2 5 2 2" xfId="6470"/>
    <cellStyle name="Normal 2 3 2 2 2 5 3" xfId="2041"/>
    <cellStyle name="Normal 2 3 2 2 2 5 4" xfId="4996"/>
    <cellStyle name="Normal 2 3 2 2 2 6" xfId="1613"/>
    <cellStyle name="Normal 2 3 2 2 2 6 2" xfId="3341"/>
    <cellStyle name="Normal 2 3 2 2 2 6 3" xfId="6295"/>
    <cellStyle name="Normal 2 3 2 2 2 7" xfId="2678"/>
    <cellStyle name="Normal 2 3 2 2 2 7 2" xfId="5632"/>
    <cellStyle name="Normal 2 3 2 2 2 8" xfId="4137"/>
    <cellStyle name="Normal 2 3 2 2 2 8 2" xfId="7090"/>
    <cellStyle name="Normal 2 3 2 2 2 9" xfId="1866"/>
    <cellStyle name="Normal 2 3 2 2 3" xfId="335"/>
    <cellStyle name="Normal 2 3 2 2 3 10" xfId="4879"/>
    <cellStyle name="Normal 2 3 2 2 3 2" xfId="587"/>
    <cellStyle name="Normal 2 3 2 2 3 2 2" xfId="3833"/>
    <cellStyle name="Normal 2 3 2 2 3 2 2 2" xfId="6787"/>
    <cellStyle name="Normal 2 3 2 2 3 2 3" xfId="2995"/>
    <cellStyle name="Normal 2 3 2 2 3 2 3 2" xfId="5949"/>
    <cellStyle name="Normal 2 3 2 2 3 2 4" xfId="4413"/>
    <cellStyle name="Normal 2 3 2 2 3 2 4 2" xfId="7366"/>
    <cellStyle name="Normal 2 3 2 2 3 2 5" xfId="2359"/>
    <cellStyle name="Normal 2 3 2 2 3 2 6" xfId="1376"/>
    <cellStyle name="Normal 2 3 2 2 3 2 7" xfId="5313"/>
    <cellStyle name="Normal 2 3 2 2 3 3" xfId="1124"/>
    <cellStyle name="Normal 2 3 2 2 3 3 2" xfId="4035"/>
    <cellStyle name="Normal 2 3 2 2 3 3 2 2" xfId="6989"/>
    <cellStyle name="Normal 2 3 2 2 3 3 3" xfId="3197"/>
    <cellStyle name="Normal 2 3 2 2 3 3 3 2" xfId="6151"/>
    <cellStyle name="Normal 2 3 2 2 3 3 4" xfId="4414"/>
    <cellStyle name="Normal 2 3 2 2 3 3 4 2" xfId="7367"/>
    <cellStyle name="Normal 2 3 2 2 3 3 5" xfId="2561"/>
    <cellStyle name="Normal 2 3 2 2 3 3 6" xfId="5515"/>
    <cellStyle name="Normal 2 3 2 2 3 4" xfId="1541"/>
    <cellStyle name="Normal 2 3 2 2 3 4 2" xfId="3574"/>
    <cellStyle name="Normal 2 3 2 2 3 4 2 2" xfId="6528"/>
    <cellStyle name="Normal 2 3 2 2 3 4 3" xfId="2099"/>
    <cellStyle name="Normal 2 3 2 2 3 4 4" xfId="5054"/>
    <cellStyle name="Normal 2 3 2 2 3 5" xfId="1614"/>
    <cellStyle name="Normal 2 3 2 2 3 5 2" xfId="3399"/>
    <cellStyle name="Normal 2 3 2 2 3 5 3" xfId="6353"/>
    <cellStyle name="Normal 2 3 2 2 3 6" xfId="2736"/>
    <cellStyle name="Normal 2 3 2 2 3 6 2" xfId="5690"/>
    <cellStyle name="Normal 2 3 2 2 3 7" xfId="4138"/>
    <cellStyle name="Normal 2 3 2 2 3 7 2" xfId="7091"/>
    <cellStyle name="Normal 2 3 2 2 3 8" xfId="1924"/>
    <cellStyle name="Normal 2 3 2 2 3 9" xfId="802"/>
    <cellStyle name="Normal 2 3 2 2 4" xfId="240"/>
    <cellStyle name="Normal 2 3 2 2 4 2" xfId="492"/>
    <cellStyle name="Normal 2 3 2 2 4 2 2" xfId="4049"/>
    <cellStyle name="Normal 2 3 2 2 4 2 2 2" xfId="7003"/>
    <cellStyle name="Normal 2 3 2 2 4 2 3" xfId="3211"/>
    <cellStyle name="Normal 2 3 2 2 4 2 3 2" xfId="6165"/>
    <cellStyle name="Normal 2 3 2 2 4 2 4" xfId="4415"/>
    <cellStyle name="Normal 2 3 2 2 4 2 4 2" xfId="7368"/>
    <cellStyle name="Normal 2 3 2 2 4 2 5" xfId="2575"/>
    <cellStyle name="Normal 2 3 2 2 4 2 6" xfId="1281"/>
    <cellStyle name="Normal 2 3 2 2 4 2 7" xfId="5529"/>
    <cellStyle name="Normal 2 3 2 2 4 3" xfId="1029"/>
    <cellStyle name="Normal 2 3 2 2 4 3 2" xfId="3847"/>
    <cellStyle name="Normal 2 3 2 2 4 3 2 2" xfId="6801"/>
    <cellStyle name="Normal 2 3 2 2 4 3 3" xfId="2373"/>
    <cellStyle name="Normal 2 3 2 2 4 3 4" xfId="5327"/>
    <cellStyle name="Normal 2 3 2 2 4 4" xfId="1615"/>
    <cellStyle name="Normal 2 3 2 2 4 4 2" xfId="3413"/>
    <cellStyle name="Normal 2 3 2 2 4 4 3" xfId="6367"/>
    <cellStyle name="Normal 2 3 2 2 4 5" xfId="3009"/>
    <cellStyle name="Normal 2 3 2 2 4 5 2" xfId="5963"/>
    <cellStyle name="Normal 2 3 2 2 4 6" xfId="4139"/>
    <cellStyle name="Normal 2 3 2 2 4 6 2" xfId="7092"/>
    <cellStyle name="Normal 2 3 2 2 4 7" xfId="1938"/>
    <cellStyle name="Normal 2 3 2 2 4 8" xfId="707"/>
    <cellStyle name="Normal 2 3 2 2 4 9" xfId="4893"/>
    <cellStyle name="Normal 2 3 2 2 5" xfId="372"/>
    <cellStyle name="Normal 2 3 2 2 5 2" xfId="3738"/>
    <cellStyle name="Normal 2 3 2 2 5 2 2" xfId="6692"/>
    <cellStyle name="Normal 2 3 2 2 5 3" xfId="2900"/>
    <cellStyle name="Normal 2 3 2 2 5 3 2" xfId="5854"/>
    <cellStyle name="Normal 2 3 2 2 5 4" xfId="4416"/>
    <cellStyle name="Normal 2 3 2 2 5 4 2" xfId="7369"/>
    <cellStyle name="Normal 2 3 2 2 5 5" xfId="2264"/>
    <cellStyle name="Normal 2 3 2 2 5 6" xfId="1161"/>
    <cellStyle name="Normal 2 3 2 2 5 7" xfId="5218"/>
    <cellStyle name="Normal 2 3 2 2 6" xfId="85"/>
    <cellStyle name="Normal 2 3 2 2 6 2" xfId="3940"/>
    <cellStyle name="Normal 2 3 2 2 6 2 2" xfId="6894"/>
    <cellStyle name="Normal 2 3 2 2 6 3" xfId="3102"/>
    <cellStyle name="Normal 2 3 2 2 6 3 2" xfId="6056"/>
    <cellStyle name="Normal 2 3 2 2 6 4" xfId="4417"/>
    <cellStyle name="Normal 2 3 2 2 6 4 2" xfId="7370"/>
    <cellStyle name="Normal 2 3 2 2 6 5" xfId="2466"/>
    <cellStyle name="Normal 2 3 2 2 6 6" xfId="879"/>
    <cellStyle name="Normal 2 3 2 2 6 7" xfId="5420"/>
    <cellStyle name="Normal 2 3 2 2 7" xfId="410"/>
    <cellStyle name="Normal 2 3 2 2 7 2" xfId="3479"/>
    <cellStyle name="Normal 2 3 2 2 7 2 2" xfId="6433"/>
    <cellStyle name="Normal 2 3 2 2 7 3" xfId="2004"/>
    <cellStyle name="Normal 2 3 2 2 7 4" xfId="1199"/>
    <cellStyle name="Normal 2 3 2 2 7 5" xfId="4959"/>
    <cellStyle name="Normal 2 3 2 2 8" xfId="839"/>
    <cellStyle name="Normal 2 3 2 2 8 2" xfId="3304"/>
    <cellStyle name="Normal 2 3 2 2 8 3" xfId="6258"/>
    <cellStyle name="Normal 2 3 2 2 9" xfId="1415"/>
    <cellStyle name="Normal 2 3 2 2 9 2" xfId="2641"/>
    <cellStyle name="Normal 2 3 2 2 9 3" xfId="5595"/>
    <cellStyle name="Normal 2 3 2 3" xfId="99"/>
    <cellStyle name="Normal 2 3 2 3 10" xfId="640"/>
    <cellStyle name="Normal 2 3 2 3 11" xfId="4798"/>
    <cellStyle name="Normal 2 3 2 3 2" xfId="254"/>
    <cellStyle name="Normal 2 3 2 3 2 2" xfId="506"/>
    <cellStyle name="Normal 2 3 2 3 2 2 2" xfId="3623"/>
    <cellStyle name="Normal 2 3 2 3 2 2 3" xfId="1295"/>
    <cellStyle name="Normal 2 3 2 3 2 2 4" xfId="6577"/>
    <cellStyle name="Normal 2 3 2 3 2 3" xfId="1043"/>
    <cellStyle name="Normal 2 3 2 3 2 3 2" xfId="2785"/>
    <cellStyle name="Normal 2 3 2 3 2 3 3" xfId="5739"/>
    <cellStyle name="Normal 2 3 2 3 2 4" xfId="4418"/>
    <cellStyle name="Normal 2 3 2 3 2 4 2" xfId="7371"/>
    <cellStyle name="Normal 2 3 2 3 2 5" xfId="2149"/>
    <cellStyle name="Normal 2 3 2 3 2 6" xfId="721"/>
    <cellStyle name="Normal 2 3 2 3 2 7" xfId="5103"/>
    <cellStyle name="Normal 2 3 2 3 3" xfId="425"/>
    <cellStyle name="Normal 2 3 2 3 3 2" xfId="3752"/>
    <cellStyle name="Normal 2 3 2 3 3 2 2" xfId="6706"/>
    <cellStyle name="Normal 2 3 2 3 3 3" xfId="2914"/>
    <cellStyle name="Normal 2 3 2 3 3 3 2" xfId="5868"/>
    <cellStyle name="Normal 2 3 2 3 3 4" xfId="4419"/>
    <cellStyle name="Normal 2 3 2 3 3 4 2" xfId="7372"/>
    <cellStyle name="Normal 2 3 2 3 3 5" xfId="2278"/>
    <cellStyle name="Normal 2 3 2 3 3 6" xfId="1214"/>
    <cellStyle name="Normal 2 3 2 3 3 7" xfId="5232"/>
    <cellStyle name="Normal 2 3 2 3 4" xfId="893"/>
    <cellStyle name="Normal 2 3 2 3 4 2" xfId="3954"/>
    <cellStyle name="Normal 2 3 2 3 4 2 2" xfId="6908"/>
    <cellStyle name="Normal 2 3 2 3 4 3" xfId="3116"/>
    <cellStyle name="Normal 2 3 2 3 4 3 2" xfId="6070"/>
    <cellStyle name="Normal 2 3 2 3 4 4" xfId="4420"/>
    <cellStyle name="Normal 2 3 2 3 4 4 2" xfId="7373"/>
    <cellStyle name="Normal 2 3 2 3 4 5" xfId="2480"/>
    <cellStyle name="Normal 2 3 2 3 4 6" xfId="5434"/>
    <cellStyle name="Normal 2 3 2 3 5" xfId="1461"/>
    <cellStyle name="Normal 2 3 2 3 5 2" xfId="3493"/>
    <cellStyle name="Normal 2 3 2 3 5 2 2" xfId="6447"/>
    <cellStyle name="Normal 2 3 2 3 5 3" xfId="2018"/>
    <cellStyle name="Normal 2 3 2 3 5 4" xfId="4973"/>
    <cellStyle name="Normal 2 3 2 3 6" xfId="1616"/>
    <cellStyle name="Normal 2 3 2 3 6 2" xfId="3318"/>
    <cellStyle name="Normal 2 3 2 3 6 3" xfId="6272"/>
    <cellStyle name="Normal 2 3 2 3 7" xfId="2655"/>
    <cellStyle name="Normal 2 3 2 3 7 2" xfId="5609"/>
    <cellStyle name="Normal 2 3 2 3 8" xfId="4140"/>
    <cellStyle name="Normal 2 3 2 3 8 2" xfId="7093"/>
    <cellStyle name="Normal 2 3 2 3 9" xfId="1843"/>
    <cellStyle name="Normal 2 3 2 4" xfId="145"/>
    <cellStyle name="Normal 2 3 2 4 10" xfId="767"/>
    <cellStyle name="Normal 2 3 2 4 11" xfId="4844"/>
    <cellStyle name="Normal 2 3 2 4 2" xfId="300"/>
    <cellStyle name="Normal 2 3 2 4 2 2" xfId="3668"/>
    <cellStyle name="Normal 2 3 2 4 2 2 2" xfId="6622"/>
    <cellStyle name="Normal 2 3 2 4 2 3" xfId="2830"/>
    <cellStyle name="Normal 2 3 2 4 2 3 2" xfId="5784"/>
    <cellStyle name="Normal 2 3 2 4 2 4" xfId="4421"/>
    <cellStyle name="Normal 2 3 2 4 2 4 2" xfId="7374"/>
    <cellStyle name="Normal 2 3 2 4 2 5" xfId="2194"/>
    <cellStyle name="Normal 2 3 2 4 2 6" xfId="1089"/>
    <cellStyle name="Normal 2 3 2 4 2 7" xfId="5148"/>
    <cellStyle name="Normal 2 3 2 4 3" xfId="552"/>
    <cellStyle name="Normal 2 3 2 4 3 2" xfId="3798"/>
    <cellStyle name="Normal 2 3 2 4 3 2 2" xfId="6752"/>
    <cellStyle name="Normal 2 3 2 4 3 3" xfId="2960"/>
    <cellStyle name="Normal 2 3 2 4 3 3 2" xfId="5914"/>
    <cellStyle name="Normal 2 3 2 4 3 4" xfId="4422"/>
    <cellStyle name="Normal 2 3 2 4 3 4 2" xfId="7375"/>
    <cellStyle name="Normal 2 3 2 4 3 5" xfId="2324"/>
    <cellStyle name="Normal 2 3 2 4 3 6" xfId="1341"/>
    <cellStyle name="Normal 2 3 2 4 3 7" xfId="5278"/>
    <cellStyle name="Normal 2 3 2 4 4" xfId="939"/>
    <cellStyle name="Normal 2 3 2 4 4 2" xfId="4000"/>
    <cellStyle name="Normal 2 3 2 4 4 2 2" xfId="6954"/>
    <cellStyle name="Normal 2 3 2 4 4 3" xfId="3162"/>
    <cellStyle name="Normal 2 3 2 4 4 3 2" xfId="6116"/>
    <cellStyle name="Normal 2 3 2 4 4 4" xfId="4423"/>
    <cellStyle name="Normal 2 3 2 4 4 4 2" xfId="7376"/>
    <cellStyle name="Normal 2 3 2 4 4 5" xfId="2526"/>
    <cellStyle name="Normal 2 3 2 4 4 6" xfId="5480"/>
    <cellStyle name="Normal 2 3 2 4 5" xfId="1506"/>
    <cellStyle name="Normal 2 3 2 4 5 2" xfId="3539"/>
    <cellStyle name="Normal 2 3 2 4 5 2 2" xfId="6493"/>
    <cellStyle name="Normal 2 3 2 4 5 3" xfId="2064"/>
    <cellStyle name="Normal 2 3 2 4 5 4" xfId="5019"/>
    <cellStyle name="Normal 2 3 2 4 6" xfId="1617"/>
    <cellStyle name="Normal 2 3 2 4 6 2" xfId="3364"/>
    <cellStyle name="Normal 2 3 2 4 6 3" xfId="6318"/>
    <cellStyle name="Normal 2 3 2 4 7" xfId="2701"/>
    <cellStyle name="Normal 2 3 2 4 7 2" xfId="5655"/>
    <cellStyle name="Normal 2 3 2 4 8" xfId="4141"/>
    <cellStyle name="Normal 2 3 2 4 8 2" xfId="7094"/>
    <cellStyle name="Normal 2 3 2 4 9" xfId="1889"/>
    <cellStyle name="Normal 2 3 2 5" xfId="168"/>
    <cellStyle name="Normal 2 3 2 5 10" xfId="4852"/>
    <cellStyle name="Normal 2 3 2 5 2" xfId="308"/>
    <cellStyle name="Normal 2 3 2 5 2 2" xfId="3806"/>
    <cellStyle name="Normal 2 3 2 5 2 2 2" xfId="6760"/>
    <cellStyle name="Normal 2 3 2 5 2 3" xfId="2968"/>
    <cellStyle name="Normal 2 3 2 5 2 3 2" xfId="5922"/>
    <cellStyle name="Normal 2 3 2 5 2 4" xfId="4424"/>
    <cellStyle name="Normal 2 3 2 5 2 4 2" xfId="7377"/>
    <cellStyle name="Normal 2 3 2 5 2 5" xfId="2332"/>
    <cellStyle name="Normal 2 3 2 5 2 6" xfId="1097"/>
    <cellStyle name="Normal 2 3 2 5 2 7" xfId="5286"/>
    <cellStyle name="Normal 2 3 2 5 3" xfId="560"/>
    <cellStyle name="Normal 2 3 2 5 3 2" xfId="4008"/>
    <cellStyle name="Normal 2 3 2 5 3 2 2" xfId="6962"/>
    <cellStyle name="Normal 2 3 2 5 3 3" xfId="3170"/>
    <cellStyle name="Normal 2 3 2 5 3 3 2" xfId="6124"/>
    <cellStyle name="Normal 2 3 2 5 3 4" xfId="4425"/>
    <cellStyle name="Normal 2 3 2 5 3 4 2" xfId="7378"/>
    <cellStyle name="Normal 2 3 2 5 3 5" xfId="2534"/>
    <cellStyle name="Normal 2 3 2 5 3 6" xfId="1349"/>
    <cellStyle name="Normal 2 3 2 5 3 7" xfId="5488"/>
    <cellStyle name="Normal 2 3 2 5 4" xfId="962"/>
    <cellStyle name="Normal 2 3 2 5 4 2" xfId="3547"/>
    <cellStyle name="Normal 2 3 2 5 4 2 2" xfId="6501"/>
    <cellStyle name="Normal 2 3 2 5 4 3" xfId="2072"/>
    <cellStyle name="Normal 2 3 2 5 4 4" xfId="5027"/>
    <cellStyle name="Normal 2 3 2 5 5" xfId="1514"/>
    <cellStyle name="Normal 2 3 2 5 5 2" xfId="3372"/>
    <cellStyle name="Normal 2 3 2 5 5 3" xfId="6326"/>
    <cellStyle name="Normal 2 3 2 5 6" xfId="1618"/>
    <cellStyle name="Normal 2 3 2 5 6 2" xfId="2709"/>
    <cellStyle name="Normal 2 3 2 5 6 3" xfId="5663"/>
    <cellStyle name="Normal 2 3 2 5 7" xfId="4142"/>
    <cellStyle name="Normal 2 3 2 5 7 2" xfId="7095"/>
    <cellStyle name="Normal 2 3 2 5 8" xfId="1897"/>
    <cellStyle name="Normal 2 3 2 5 9" xfId="775"/>
    <cellStyle name="Normal 2 3 2 6" xfId="217"/>
    <cellStyle name="Normal 2 3 2 6 10" xfId="4761"/>
    <cellStyle name="Normal 2 3 2 6 2" xfId="469"/>
    <cellStyle name="Normal 2 3 2 6 2 2" xfId="3715"/>
    <cellStyle name="Normal 2 3 2 6 2 2 2" xfId="6669"/>
    <cellStyle name="Normal 2 3 2 6 2 3" xfId="2877"/>
    <cellStyle name="Normal 2 3 2 6 2 3 2" xfId="5831"/>
    <cellStyle name="Normal 2 3 2 6 2 4" xfId="4426"/>
    <cellStyle name="Normal 2 3 2 6 2 4 2" xfId="7379"/>
    <cellStyle name="Normal 2 3 2 6 2 5" xfId="2241"/>
    <cellStyle name="Normal 2 3 2 6 2 6" xfId="1258"/>
    <cellStyle name="Normal 2 3 2 6 2 7" xfId="5195"/>
    <cellStyle name="Normal 2 3 2 6 3" xfId="1006"/>
    <cellStyle name="Normal 2 3 2 6 3 2" xfId="3917"/>
    <cellStyle name="Normal 2 3 2 6 3 2 2" xfId="6871"/>
    <cellStyle name="Normal 2 3 2 6 3 3" xfId="3079"/>
    <cellStyle name="Normal 2 3 2 6 3 3 2" xfId="6033"/>
    <cellStyle name="Normal 2 3 2 6 3 4" xfId="4427"/>
    <cellStyle name="Normal 2 3 2 6 3 4 2" xfId="7380"/>
    <cellStyle name="Normal 2 3 2 6 3 5" xfId="2443"/>
    <cellStyle name="Normal 2 3 2 6 3 6" xfId="5397"/>
    <cellStyle name="Normal 2 3 2 6 4" xfId="1435"/>
    <cellStyle name="Normal 2 3 2 6 4 2" xfId="3594"/>
    <cellStyle name="Normal 2 3 2 6 4 2 2" xfId="6548"/>
    <cellStyle name="Normal 2 3 2 6 4 3" xfId="2120"/>
    <cellStyle name="Normal 2 3 2 6 4 4" xfId="5074"/>
    <cellStyle name="Normal 2 3 2 6 5" xfId="1619"/>
    <cellStyle name="Normal 2 3 2 6 5 2" xfId="3281"/>
    <cellStyle name="Normal 2 3 2 6 5 3" xfId="6235"/>
    <cellStyle name="Normal 2 3 2 6 6" xfId="2756"/>
    <cellStyle name="Normal 2 3 2 6 6 2" xfId="5710"/>
    <cellStyle name="Normal 2 3 2 6 7" xfId="4143"/>
    <cellStyle name="Normal 2 3 2 6 7 2" xfId="7096"/>
    <cellStyle name="Normal 2 3 2 6 8" xfId="1806"/>
    <cellStyle name="Normal 2 3 2 6 9" xfId="684"/>
    <cellStyle name="Normal 2 3 2 7" xfId="193"/>
    <cellStyle name="Normal 2 3 2 7 2" xfId="449"/>
    <cellStyle name="Normal 2 3 2 7 2 2" xfId="4048"/>
    <cellStyle name="Normal 2 3 2 7 2 2 2" xfId="7002"/>
    <cellStyle name="Normal 2 3 2 7 2 3" xfId="3210"/>
    <cellStyle name="Normal 2 3 2 7 2 3 2" xfId="6164"/>
    <cellStyle name="Normal 2 3 2 7 2 4" xfId="4428"/>
    <cellStyle name="Normal 2 3 2 7 2 4 2" xfId="7381"/>
    <cellStyle name="Normal 2 3 2 7 2 5" xfId="2574"/>
    <cellStyle name="Normal 2 3 2 7 2 6" xfId="1238"/>
    <cellStyle name="Normal 2 3 2 7 2 7" xfId="5528"/>
    <cellStyle name="Normal 2 3 2 7 3" xfId="986"/>
    <cellStyle name="Normal 2 3 2 7 3 2" xfId="3846"/>
    <cellStyle name="Normal 2 3 2 7 3 2 2" xfId="6800"/>
    <cellStyle name="Normal 2 3 2 7 3 3" xfId="2372"/>
    <cellStyle name="Normal 2 3 2 7 3 4" xfId="5326"/>
    <cellStyle name="Normal 2 3 2 7 4" xfId="1620"/>
    <cellStyle name="Normal 2 3 2 7 4 2" xfId="3412"/>
    <cellStyle name="Normal 2 3 2 7 4 3" xfId="6366"/>
    <cellStyle name="Normal 2 3 2 7 5" xfId="3008"/>
    <cellStyle name="Normal 2 3 2 7 5 2" xfId="5962"/>
    <cellStyle name="Normal 2 3 2 7 6" xfId="4144"/>
    <cellStyle name="Normal 2 3 2 7 6 2" xfId="7097"/>
    <cellStyle name="Normal 2 3 2 7 7" xfId="1937"/>
    <cellStyle name="Normal 2 3 2 7 8" xfId="664"/>
    <cellStyle name="Normal 2 3 2 7 9" xfId="4892"/>
    <cellStyle name="Normal 2 3 2 8" xfId="349"/>
    <cellStyle name="Normal 2 3 2 8 2" xfId="3695"/>
    <cellStyle name="Normal 2 3 2 8 2 2" xfId="6649"/>
    <cellStyle name="Normal 2 3 2 8 3" xfId="2857"/>
    <cellStyle name="Normal 2 3 2 8 3 2" xfId="5811"/>
    <cellStyle name="Normal 2 3 2 8 4" xfId="4429"/>
    <cellStyle name="Normal 2 3 2 8 4 2" xfId="7382"/>
    <cellStyle name="Normal 2 3 2 8 5" xfId="2221"/>
    <cellStyle name="Normal 2 3 2 8 6" xfId="1138"/>
    <cellStyle name="Normal 2 3 2 8 7" xfId="5175"/>
    <cellStyle name="Normal 2 3 2 9" xfId="62"/>
    <cellStyle name="Normal 2 3 2 9 2" xfId="3897"/>
    <cellStyle name="Normal 2 3 2 9 2 2" xfId="6851"/>
    <cellStyle name="Normal 2 3 2 9 3" xfId="3059"/>
    <cellStyle name="Normal 2 3 2 9 3 2" xfId="6013"/>
    <cellStyle name="Normal 2 3 2 9 4" xfId="4430"/>
    <cellStyle name="Normal 2 3 2 9 4 2" xfId="7383"/>
    <cellStyle name="Normal 2 3 2 9 5" xfId="2423"/>
    <cellStyle name="Normal 2 3 2 9 6" xfId="856"/>
    <cellStyle name="Normal 2 3 2 9 7" xfId="5377"/>
    <cellStyle name="Normal 2 3 3" xfId="38"/>
    <cellStyle name="Normal 2 3 3 10" xfId="832"/>
    <cellStyle name="Normal 2 3 3 10 2" xfId="3254"/>
    <cellStyle name="Normal 2 3 3 10 3" xfId="6208"/>
    <cellStyle name="Normal 2 3 3 11" xfId="1408"/>
    <cellStyle name="Normal 2 3 3 11 2" xfId="2634"/>
    <cellStyle name="Normal 2 3 3 11 3" xfId="5588"/>
    <cellStyle name="Normal 2 3 3 12" xfId="1621"/>
    <cellStyle name="Normal 2 3 3 12 2" xfId="4145"/>
    <cellStyle name="Normal 2 3 3 12 3" xfId="7098"/>
    <cellStyle name="Normal 2 3 3 13" xfId="1779"/>
    <cellStyle name="Normal 2 3 3 14" xfId="618"/>
    <cellStyle name="Normal 2 3 3 15" xfId="4734"/>
    <cellStyle name="Normal 2 3 3 2" xfId="115"/>
    <cellStyle name="Normal 2 3 3 2 10" xfId="737"/>
    <cellStyle name="Normal 2 3 3 2 11" xfId="4814"/>
    <cellStyle name="Normal 2 3 3 2 2" xfId="328"/>
    <cellStyle name="Normal 2 3 3 2 2 10" xfId="4872"/>
    <cellStyle name="Normal 2 3 3 2 2 2" xfId="580"/>
    <cellStyle name="Normal 2 3 3 2 2 2 2" xfId="3826"/>
    <cellStyle name="Normal 2 3 3 2 2 2 2 2" xfId="6780"/>
    <cellStyle name="Normal 2 3 3 2 2 2 3" xfId="2988"/>
    <cellStyle name="Normal 2 3 3 2 2 2 3 2" xfId="5942"/>
    <cellStyle name="Normal 2 3 3 2 2 2 4" xfId="4431"/>
    <cellStyle name="Normal 2 3 3 2 2 2 4 2" xfId="7384"/>
    <cellStyle name="Normal 2 3 3 2 2 2 5" xfId="2352"/>
    <cellStyle name="Normal 2 3 3 2 2 2 6" xfId="1369"/>
    <cellStyle name="Normal 2 3 3 2 2 2 7" xfId="5306"/>
    <cellStyle name="Normal 2 3 3 2 2 3" xfId="1117"/>
    <cellStyle name="Normal 2 3 3 2 2 3 2" xfId="4028"/>
    <cellStyle name="Normal 2 3 3 2 2 3 2 2" xfId="6982"/>
    <cellStyle name="Normal 2 3 3 2 2 3 3" xfId="3190"/>
    <cellStyle name="Normal 2 3 3 2 2 3 3 2" xfId="6144"/>
    <cellStyle name="Normal 2 3 3 2 2 3 4" xfId="4432"/>
    <cellStyle name="Normal 2 3 3 2 2 3 4 2" xfId="7385"/>
    <cellStyle name="Normal 2 3 3 2 2 3 5" xfId="2554"/>
    <cellStyle name="Normal 2 3 3 2 2 3 6" xfId="5508"/>
    <cellStyle name="Normal 2 3 3 2 2 4" xfId="1534"/>
    <cellStyle name="Normal 2 3 3 2 2 4 2" xfId="3567"/>
    <cellStyle name="Normal 2 3 3 2 2 4 2 2" xfId="6521"/>
    <cellStyle name="Normal 2 3 3 2 2 4 3" xfId="2092"/>
    <cellStyle name="Normal 2 3 3 2 2 4 4" xfId="5047"/>
    <cellStyle name="Normal 2 3 3 2 2 5" xfId="1623"/>
    <cellStyle name="Normal 2 3 3 2 2 5 2" xfId="3392"/>
    <cellStyle name="Normal 2 3 3 2 2 5 3" xfId="6346"/>
    <cellStyle name="Normal 2 3 3 2 2 6" xfId="2729"/>
    <cellStyle name="Normal 2 3 3 2 2 6 2" xfId="5683"/>
    <cellStyle name="Normal 2 3 3 2 2 7" xfId="4147"/>
    <cellStyle name="Normal 2 3 3 2 2 7 2" xfId="7100"/>
    <cellStyle name="Normal 2 3 3 2 2 8" xfId="1917"/>
    <cellStyle name="Normal 2 3 3 2 2 9" xfId="795"/>
    <cellStyle name="Normal 2 3 3 2 3" xfId="270"/>
    <cellStyle name="Normal 2 3 3 2 3 2" xfId="3768"/>
    <cellStyle name="Normal 2 3 3 2 3 2 2" xfId="6722"/>
    <cellStyle name="Normal 2 3 3 2 3 3" xfId="2930"/>
    <cellStyle name="Normal 2 3 3 2 3 3 2" xfId="5884"/>
    <cellStyle name="Normal 2 3 3 2 3 4" xfId="4433"/>
    <cellStyle name="Normal 2 3 3 2 3 4 2" xfId="7386"/>
    <cellStyle name="Normal 2 3 3 2 3 5" xfId="2294"/>
    <cellStyle name="Normal 2 3 3 2 3 6" xfId="1059"/>
    <cellStyle name="Normal 2 3 3 2 3 7" xfId="5248"/>
    <cellStyle name="Normal 2 3 3 2 4" xfId="522"/>
    <cellStyle name="Normal 2 3 3 2 4 2" xfId="3970"/>
    <cellStyle name="Normal 2 3 3 2 4 2 2" xfId="6924"/>
    <cellStyle name="Normal 2 3 3 2 4 3" xfId="3132"/>
    <cellStyle name="Normal 2 3 3 2 4 3 2" xfId="6086"/>
    <cellStyle name="Normal 2 3 3 2 4 4" xfId="4434"/>
    <cellStyle name="Normal 2 3 3 2 4 4 2" xfId="7387"/>
    <cellStyle name="Normal 2 3 3 2 4 5" xfId="2496"/>
    <cellStyle name="Normal 2 3 3 2 4 6" xfId="1311"/>
    <cellStyle name="Normal 2 3 3 2 4 7" xfId="5450"/>
    <cellStyle name="Normal 2 3 3 2 5" xfId="909"/>
    <cellStyle name="Normal 2 3 3 2 5 2" xfId="3509"/>
    <cellStyle name="Normal 2 3 3 2 5 2 2" xfId="6463"/>
    <cellStyle name="Normal 2 3 3 2 5 3" xfId="2034"/>
    <cellStyle name="Normal 2 3 3 2 5 4" xfId="4989"/>
    <cellStyle name="Normal 2 3 3 2 6" xfId="1476"/>
    <cellStyle name="Normal 2 3 3 2 6 2" xfId="3334"/>
    <cellStyle name="Normal 2 3 3 2 6 3" xfId="6288"/>
    <cellStyle name="Normal 2 3 3 2 7" xfId="1622"/>
    <cellStyle name="Normal 2 3 3 2 7 2" xfId="2671"/>
    <cellStyle name="Normal 2 3 3 2 7 3" xfId="5625"/>
    <cellStyle name="Normal 2 3 3 2 8" xfId="4146"/>
    <cellStyle name="Normal 2 3 3 2 8 2" xfId="7099"/>
    <cellStyle name="Normal 2 3 3 2 9" xfId="1859"/>
    <cellStyle name="Normal 2 3 3 3" xfId="138"/>
    <cellStyle name="Normal 2 3 3 3 10" xfId="760"/>
    <cellStyle name="Normal 2 3 3 3 11" xfId="4837"/>
    <cellStyle name="Normal 2 3 3 3 2" xfId="293"/>
    <cellStyle name="Normal 2 3 3 3 2 2" xfId="3661"/>
    <cellStyle name="Normal 2 3 3 3 2 2 2" xfId="6615"/>
    <cellStyle name="Normal 2 3 3 3 2 3" xfId="2823"/>
    <cellStyle name="Normal 2 3 3 3 2 3 2" xfId="5777"/>
    <cellStyle name="Normal 2 3 3 3 2 4" xfId="4435"/>
    <cellStyle name="Normal 2 3 3 3 2 4 2" xfId="7388"/>
    <cellStyle name="Normal 2 3 3 3 2 5" xfId="2187"/>
    <cellStyle name="Normal 2 3 3 3 2 6" xfId="1082"/>
    <cellStyle name="Normal 2 3 3 3 2 7" xfId="5141"/>
    <cellStyle name="Normal 2 3 3 3 3" xfId="545"/>
    <cellStyle name="Normal 2 3 3 3 3 2" xfId="3791"/>
    <cellStyle name="Normal 2 3 3 3 3 2 2" xfId="6745"/>
    <cellStyle name="Normal 2 3 3 3 3 3" xfId="2953"/>
    <cellStyle name="Normal 2 3 3 3 3 3 2" xfId="5907"/>
    <cellStyle name="Normal 2 3 3 3 3 4" xfId="4436"/>
    <cellStyle name="Normal 2 3 3 3 3 4 2" xfId="7389"/>
    <cellStyle name="Normal 2 3 3 3 3 5" xfId="2317"/>
    <cellStyle name="Normal 2 3 3 3 3 6" xfId="1334"/>
    <cellStyle name="Normal 2 3 3 3 3 7" xfId="5271"/>
    <cellStyle name="Normal 2 3 3 3 4" xfId="932"/>
    <cellStyle name="Normal 2 3 3 3 4 2" xfId="3993"/>
    <cellStyle name="Normal 2 3 3 3 4 2 2" xfId="6947"/>
    <cellStyle name="Normal 2 3 3 3 4 3" xfId="3155"/>
    <cellStyle name="Normal 2 3 3 3 4 3 2" xfId="6109"/>
    <cellStyle name="Normal 2 3 3 3 4 4" xfId="4437"/>
    <cellStyle name="Normal 2 3 3 3 4 4 2" xfId="7390"/>
    <cellStyle name="Normal 2 3 3 3 4 5" xfId="2519"/>
    <cellStyle name="Normal 2 3 3 3 4 6" xfId="5473"/>
    <cellStyle name="Normal 2 3 3 3 5" xfId="1499"/>
    <cellStyle name="Normal 2 3 3 3 5 2" xfId="3532"/>
    <cellStyle name="Normal 2 3 3 3 5 2 2" xfId="6486"/>
    <cellStyle name="Normal 2 3 3 3 5 3" xfId="2057"/>
    <cellStyle name="Normal 2 3 3 3 5 4" xfId="5012"/>
    <cellStyle name="Normal 2 3 3 3 6" xfId="1624"/>
    <cellStyle name="Normal 2 3 3 3 6 2" xfId="3357"/>
    <cellStyle name="Normal 2 3 3 3 6 3" xfId="6311"/>
    <cellStyle name="Normal 2 3 3 3 7" xfId="2694"/>
    <cellStyle name="Normal 2 3 3 3 7 2" xfId="5648"/>
    <cellStyle name="Normal 2 3 3 3 8" xfId="4148"/>
    <cellStyle name="Normal 2 3 3 3 8 2" xfId="7101"/>
    <cellStyle name="Normal 2 3 3 3 9" xfId="1882"/>
    <cellStyle name="Normal 2 3 3 4" xfId="161"/>
    <cellStyle name="Normal 2 3 3 4 10" xfId="4856"/>
    <cellStyle name="Normal 2 3 3 4 2" xfId="312"/>
    <cellStyle name="Normal 2 3 3 4 2 2" xfId="3810"/>
    <cellStyle name="Normal 2 3 3 4 2 2 2" xfId="6764"/>
    <cellStyle name="Normal 2 3 3 4 2 3" xfId="2972"/>
    <cellStyle name="Normal 2 3 3 4 2 3 2" xfId="5926"/>
    <cellStyle name="Normal 2 3 3 4 2 4" xfId="4438"/>
    <cellStyle name="Normal 2 3 3 4 2 4 2" xfId="7391"/>
    <cellStyle name="Normal 2 3 3 4 2 5" xfId="2336"/>
    <cellStyle name="Normal 2 3 3 4 2 6" xfId="1101"/>
    <cellStyle name="Normal 2 3 3 4 2 7" xfId="5290"/>
    <cellStyle name="Normal 2 3 3 4 3" xfId="564"/>
    <cellStyle name="Normal 2 3 3 4 3 2" xfId="4012"/>
    <cellStyle name="Normal 2 3 3 4 3 2 2" xfId="6966"/>
    <cellStyle name="Normal 2 3 3 4 3 3" xfId="3174"/>
    <cellStyle name="Normal 2 3 3 4 3 3 2" xfId="6128"/>
    <cellStyle name="Normal 2 3 3 4 3 4" xfId="4439"/>
    <cellStyle name="Normal 2 3 3 4 3 4 2" xfId="7392"/>
    <cellStyle name="Normal 2 3 3 4 3 5" xfId="2538"/>
    <cellStyle name="Normal 2 3 3 4 3 6" xfId="1353"/>
    <cellStyle name="Normal 2 3 3 4 3 7" xfId="5492"/>
    <cellStyle name="Normal 2 3 3 4 4" xfId="955"/>
    <cellStyle name="Normal 2 3 3 4 4 2" xfId="3551"/>
    <cellStyle name="Normal 2 3 3 4 4 2 2" xfId="6505"/>
    <cellStyle name="Normal 2 3 3 4 4 3" xfId="2076"/>
    <cellStyle name="Normal 2 3 3 4 4 4" xfId="5031"/>
    <cellStyle name="Normal 2 3 3 4 5" xfId="1518"/>
    <cellStyle name="Normal 2 3 3 4 5 2" xfId="3376"/>
    <cellStyle name="Normal 2 3 3 4 5 3" xfId="6330"/>
    <cellStyle name="Normal 2 3 3 4 6" xfId="1625"/>
    <cellStyle name="Normal 2 3 3 4 6 2" xfId="2713"/>
    <cellStyle name="Normal 2 3 3 4 6 3" xfId="5667"/>
    <cellStyle name="Normal 2 3 3 4 7" xfId="4149"/>
    <cellStyle name="Normal 2 3 3 4 7 2" xfId="7102"/>
    <cellStyle name="Normal 2 3 3 4 8" xfId="1901"/>
    <cellStyle name="Normal 2 3 3 4 9" xfId="779"/>
    <cellStyle name="Normal 2 3 3 5" xfId="233"/>
    <cellStyle name="Normal 2 3 3 5 10" xfId="4777"/>
    <cellStyle name="Normal 2 3 3 5 2" xfId="485"/>
    <cellStyle name="Normal 2 3 3 5 2 2" xfId="3731"/>
    <cellStyle name="Normal 2 3 3 5 2 2 2" xfId="6685"/>
    <cellStyle name="Normal 2 3 3 5 2 3" xfId="2893"/>
    <cellStyle name="Normal 2 3 3 5 2 3 2" xfId="5847"/>
    <cellStyle name="Normal 2 3 3 5 2 4" xfId="4440"/>
    <cellStyle name="Normal 2 3 3 5 2 4 2" xfId="7393"/>
    <cellStyle name="Normal 2 3 3 5 2 5" xfId="2257"/>
    <cellStyle name="Normal 2 3 3 5 2 6" xfId="1274"/>
    <cellStyle name="Normal 2 3 3 5 2 7" xfId="5211"/>
    <cellStyle name="Normal 2 3 3 5 3" xfId="1022"/>
    <cellStyle name="Normal 2 3 3 5 3 2" xfId="3933"/>
    <cellStyle name="Normal 2 3 3 5 3 2 2" xfId="6887"/>
    <cellStyle name="Normal 2 3 3 5 3 3" xfId="3095"/>
    <cellStyle name="Normal 2 3 3 5 3 3 2" xfId="6049"/>
    <cellStyle name="Normal 2 3 3 5 3 4" xfId="4441"/>
    <cellStyle name="Normal 2 3 3 5 3 4 2" xfId="7394"/>
    <cellStyle name="Normal 2 3 3 5 3 5" xfId="2459"/>
    <cellStyle name="Normal 2 3 3 5 3 6" xfId="5413"/>
    <cellStyle name="Normal 2 3 3 5 4" xfId="1446"/>
    <cellStyle name="Normal 2 3 3 5 4 2" xfId="3605"/>
    <cellStyle name="Normal 2 3 3 5 4 2 2" xfId="6559"/>
    <cellStyle name="Normal 2 3 3 5 4 3" xfId="2131"/>
    <cellStyle name="Normal 2 3 3 5 4 4" xfId="5085"/>
    <cellStyle name="Normal 2 3 3 5 5" xfId="1626"/>
    <cellStyle name="Normal 2 3 3 5 5 2" xfId="3297"/>
    <cellStyle name="Normal 2 3 3 5 5 3" xfId="6251"/>
    <cellStyle name="Normal 2 3 3 5 6" xfId="2767"/>
    <cellStyle name="Normal 2 3 3 5 6 2" xfId="5721"/>
    <cellStyle name="Normal 2 3 3 5 7" xfId="4150"/>
    <cellStyle name="Normal 2 3 3 5 7 2" xfId="7103"/>
    <cellStyle name="Normal 2 3 3 5 8" xfId="1822"/>
    <cellStyle name="Normal 2 3 3 5 9" xfId="700"/>
    <cellStyle name="Normal 2 3 3 6" xfId="186"/>
    <cellStyle name="Normal 2 3 3 6 2" xfId="442"/>
    <cellStyle name="Normal 2 3 3 6 2 2" xfId="4050"/>
    <cellStyle name="Normal 2 3 3 6 2 2 2" xfId="7004"/>
    <cellStyle name="Normal 2 3 3 6 2 3" xfId="3212"/>
    <cellStyle name="Normal 2 3 3 6 2 3 2" xfId="6166"/>
    <cellStyle name="Normal 2 3 3 6 2 4" xfId="4442"/>
    <cellStyle name="Normal 2 3 3 6 2 4 2" xfId="7395"/>
    <cellStyle name="Normal 2 3 3 6 2 5" xfId="2576"/>
    <cellStyle name="Normal 2 3 3 6 2 6" xfId="1231"/>
    <cellStyle name="Normal 2 3 3 6 2 7" xfId="5530"/>
    <cellStyle name="Normal 2 3 3 6 3" xfId="979"/>
    <cellStyle name="Normal 2 3 3 6 3 2" xfId="3848"/>
    <cellStyle name="Normal 2 3 3 6 3 2 2" xfId="6802"/>
    <cellStyle name="Normal 2 3 3 6 3 3" xfId="2374"/>
    <cellStyle name="Normal 2 3 3 6 3 4" xfId="5328"/>
    <cellStyle name="Normal 2 3 3 6 4" xfId="1627"/>
    <cellStyle name="Normal 2 3 3 6 4 2" xfId="3414"/>
    <cellStyle name="Normal 2 3 3 6 4 3" xfId="6368"/>
    <cellStyle name="Normal 2 3 3 6 5" xfId="3010"/>
    <cellStyle name="Normal 2 3 3 6 5 2" xfId="5964"/>
    <cellStyle name="Normal 2 3 3 6 6" xfId="4151"/>
    <cellStyle name="Normal 2 3 3 6 6 2" xfId="7104"/>
    <cellStyle name="Normal 2 3 3 6 7" xfId="1939"/>
    <cellStyle name="Normal 2 3 3 6 8" xfId="657"/>
    <cellStyle name="Normal 2 3 3 6 9" xfId="4894"/>
    <cellStyle name="Normal 2 3 3 7" xfId="365"/>
    <cellStyle name="Normal 2 3 3 7 2" xfId="3688"/>
    <cellStyle name="Normal 2 3 3 7 2 2" xfId="6642"/>
    <cellStyle name="Normal 2 3 3 7 3" xfId="2850"/>
    <cellStyle name="Normal 2 3 3 7 3 2" xfId="5804"/>
    <cellStyle name="Normal 2 3 3 7 4" xfId="4443"/>
    <cellStyle name="Normal 2 3 3 7 4 2" xfId="7396"/>
    <cellStyle name="Normal 2 3 3 7 5" xfId="2214"/>
    <cellStyle name="Normal 2 3 3 7 6" xfId="1154"/>
    <cellStyle name="Normal 2 3 3 7 7" xfId="5168"/>
    <cellStyle name="Normal 2 3 3 8" xfId="78"/>
    <cellStyle name="Normal 2 3 3 8 2" xfId="3890"/>
    <cellStyle name="Normal 2 3 3 8 2 2" xfId="6844"/>
    <cellStyle name="Normal 2 3 3 8 3" xfId="3052"/>
    <cellStyle name="Normal 2 3 3 8 3 2" xfId="6006"/>
    <cellStyle name="Normal 2 3 3 8 4" xfId="4444"/>
    <cellStyle name="Normal 2 3 3 8 4 2" xfId="7397"/>
    <cellStyle name="Normal 2 3 3 8 5" xfId="2416"/>
    <cellStyle name="Normal 2 3 3 8 6" xfId="872"/>
    <cellStyle name="Normal 2 3 3 8 7" xfId="5370"/>
    <cellStyle name="Normal 2 3 3 9" xfId="403"/>
    <cellStyle name="Normal 2 3 3 9 2" xfId="3472"/>
    <cellStyle name="Normal 2 3 3 9 2 2" xfId="6426"/>
    <cellStyle name="Normal 2 3 3 9 3" xfId="1997"/>
    <cellStyle name="Normal 2 3 3 9 4" xfId="1192"/>
    <cellStyle name="Normal 2 3 3 9 5" xfId="4952"/>
    <cellStyle name="Normal 2 3 4" xfId="25"/>
    <cellStyle name="Normal 2 3 4 10" xfId="1628"/>
    <cellStyle name="Normal 2 3 4 10 2" xfId="4152"/>
    <cellStyle name="Normal 2 3 4 10 3" xfId="7105"/>
    <cellStyle name="Normal 2 3 4 11" xfId="1810"/>
    <cellStyle name="Normal 2 3 4 12" xfId="606"/>
    <cellStyle name="Normal 2 3 4 13" xfId="4765"/>
    <cellStyle name="Normal 2 3 4 2" xfId="103"/>
    <cellStyle name="Normal 2 3 4 2 10" xfId="725"/>
    <cellStyle name="Normal 2 3 4 2 11" xfId="4802"/>
    <cellStyle name="Normal 2 3 4 2 2" xfId="258"/>
    <cellStyle name="Normal 2 3 4 2 2 2" xfId="3627"/>
    <cellStyle name="Normal 2 3 4 2 2 2 2" xfId="6581"/>
    <cellStyle name="Normal 2 3 4 2 2 3" xfId="2789"/>
    <cellStyle name="Normal 2 3 4 2 2 3 2" xfId="5743"/>
    <cellStyle name="Normal 2 3 4 2 2 4" xfId="4445"/>
    <cellStyle name="Normal 2 3 4 2 2 4 2" xfId="7398"/>
    <cellStyle name="Normal 2 3 4 2 2 5" xfId="2153"/>
    <cellStyle name="Normal 2 3 4 2 2 6" xfId="1047"/>
    <cellStyle name="Normal 2 3 4 2 2 7" xfId="5107"/>
    <cellStyle name="Normal 2 3 4 2 3" xfId="510"/>
    <cellStyle name="Normal 2 3 4 2 3 2" xfId="3756"/>
    <cellStyle name="Normal 2 3 4 2 3 2 2" xfId="6710"/>
    <cellStyle name="Normal 2 3 4 2 3 3" xfId="2918"/>
    <cellStyle name="Normal 2 3 4 2 3 3 2" xfId="5872"/>
    <cellStyle name="Normal 2 3 4 2 3 4" xfId="4446"/>
    <cellStyle name="Normal 2 3 4 2 3 4 2" xfId="7399"/>
    <cellStyle name="Normal 2 3 4 2 3 5" xfId="2282"/>
    <cellStyle name="Normal 2 3 4 2 3 6" xfId="1299"/>
    <cellStyle name="Normal 2 3 4 2 3 7" xfId="5236"/>
    <cellStyle name="Normal 2 3 4 2 4" xfId="897"/>
    <cellStyle name="Normal 2 3 4 2 4 2" xfId="3958"/>
    <cellStyle name="Normal 2 3 4 2 4 2 2" xfId="6912"/>
    <cellStyle name="Normal 2 3 4 2 4 3" xfId="3120"/>
    <cellStyle name="Normal 2 3 4 2 4 3 2" xfId="6074"/>
    <cellStyle name="Normal 2 3 4 2 4 4" xfId="4447"/>
    <cellStyle name="Normal 2 3 4 2 4 4 2" xfId="7400"/>
    <cellStyle name="Normal 2 3 4 2 4 5" xfId="2484"/>
    <cellStyle name="Normal 2 3 4 2 4 6" xfId="5438"/>
    <cellStyle name="Normal 2 3 4 2 5" xfId="1465"/>
    <cellStyle name="Normal 2 3 4 2 5 2" xfId="3497"/>
    <cellStyle name="Normal 2 3 4 2 5 2 2" xfId="6451"/>
    <cellStyle name="Normal 2 3 4 2 5 3" xfId="2022"/>
    <cellStyle name="Normal 2 3 4 2 5 4" xfId="4977"/>
    <cellStyle name="Normal 2 3 4 2 6" xfId="1629"/>
    <cellStyle name="Normal 2 3 4 2 6 2" xfId="3322"/>
    <cellStyle name="Normal 2 3 4 2 6 3" xfId="6276"/>
    <cellStyle name="Normal 2 3 4 2 7" xfId="2659"/>
    <cellStyle name="Normal 2 3 4 2 7 2" xfId="5613"/>
    <cellStyle name="Normal 2 3 4 2 8" xfId="4153"/>
    <cellStyle name="Normal 2 3 4 2 8 2" xfId="7106"/>
    <cellStyle name="Normal 2 3 4 2 9" xfId="1847"/>
    <cellStyle name="Normal 2 3 4 3" xfId="316"/>
    <cellStyle name="Normal 2 3 4 3 10" xfId="4860"/>
    <cellStyle name="Normal 2 3 4 3 2" xfId="568"/>
    <cellStyle name="Normal 2 3 4 3 2 2" xfId="3814"/>
    <cellStyle name="Normal 2 3 4 3 2 2 2" xfId="6768"/>
    <cellStyle name="Normal 2 3 4 3 2 3" xfId="2976"/>
    <cellStyle name="Normal 2 3 4 3 2 3 2" xfId="5930"/>
    <cellStyle name="Normal 2 3 4 3 2 4" xfId="4448"/>
    <cellStyle name="Normal 2 3 4 3 2 4 2" xfId="7401"/>
    <cellStyle name="Normal 2 3 4 3 2 5" xfId="2340"/>
    <cellStyle name="Normal 2 3 4 3 2 6" xfId="1357"/>
    <cellStyle name="Normal 2 3 4 3 2 7" xfId="5294"/>
    <cellStyle name="Normal 2 3 4 3 3" xfId="1105"/>
    <cellStyle name="Normal 2 3 4 3 3 2" xfId="4016"/>
    <cellStyle name="Normal 2 3 4 3 3 2 2" xfId="6970"/>
    <cellStyle name="Normal 2 3 4 3 3 3" xfId="3178"/>
    <cellStyle name="Normal 2 3 4 3 3 3 2" xfId="6132"/>
    <cellStyle name="Normal 2 3 4 3 3 4" xfId="4449"/>
    <cellStyle name="Normal 2 3 4 3 3 4 2" xfId="7402"/>
    <cellStyle name="Normal 2 3 4 3 3 5" xfId="2542"/>
    <cellStyle name="Normal 2 3 4 3 3 6" xfId="5496"/>
    <cellStyle name="Normal 2 3 4 3 4" xfId="1522"/>
    <cellStyle name="Normal 2 3 4 3 4 2" xfId="3555"/>
    <cellStyle name="Normal 2 3 4 3 4 2 2" xfId="6509"/>
    <cellStyle name="Normal 2 3 4 3 4 3" xfId="2080"/>
    <cellStyle name="Normal 2 3 4 3 4 4" xfId="5035"/>
    <cellStyle name="Normal 2 3 4 3 5" xfId="1630"/>
    <cellStyle name="Normal 2 3 4 3 5 2" xfId="3380"/>
    <cellStyle name="Normal 2 3 4 3 5 3" xfId="6334"/>
    <cellStyle name="Normal 2 3 4 3 6" xfId="2717"/>
    <cellStyle name="Normal 2 3 4 3 6 2" xfId="5671"/>
    <cellStyle name="Normal 2 3 4 3 7" xfId="4154"/>
    <cellStyle name="Normal 2 3 4 3 7 2" xfId="7107"/>
    <cellStyle name="Normal 2 3 4 3 8" xfId="1905"/>
    <cellStyle name="Normal 2 3 4 3 9" xfId="783"/>
    <cellStyle name="Normal 2 3 4 4" xfId="221"/>
    <cellStyle name="Normal 2 3 4 4 2" xfId="473"/>
    <cellStyle name="Normal 2 3 4 4 2 2" xfId="4051"/>
    <cellStyle name="Normal 2 3 4 4 2 2 2" xfId="7005"/>
    <cellStyle name="Normal 2 3 4 4 2 3" xfId="3213"/>
    <cellStyle name="Normal 2 3 4 4 2 3 2" xfId="6167"/>
    <cellStyle name="Normal 2 3 4 4 2 4" xfId="4450"/>
    <cellStyle name="Normal 2 3 4 4 2 4 2" xfId="7403"/>
    <cellStyle name="Normal 2 3 4 4 2 5" xfId="2577"/>
    <cellStyle name="Normal 2 3 4 4 2 6" xfId="1262"/>
    <cellStyle name="Normal 2 3 4 4 2 7" xfId="5531"/>
    <cellStyle name="Normal 2 3 4 4 3" xfId="1010"/>
    <cellStyle name="Normal 2 3 4 4 3 2" xfId="3849"/>
    <cellStyle name="Normal 2 3 4 4 3 2 2" xfId="6803"/>
    <cellStyle name="Normal 2 3 4 4 3 3" xfId="2375"/>
    <cellStyle name="Normal 2 3 4 4 3 4" xfId="5329"/>
    <cellStyle name="Normal 2 3 4 4 4" xfId="1631"/>
    <cellStyle name="Normal 2 3 4 4 4 2" xfId="3415"/>
    <cellStyle name="Normal 2 3 4 4 4 3" xfId="6369"/>
    <cellStyle name="Normal 2 3 4 4 5" xfId="3011"/>
    <cellStyle name="Normal 2 3 4 4 5 2" xfId="5965"/>
    <cellStyle name="Normal 2 3 4 4 6" xfId="4155"/>
    <cellStyle name="Normal 2 3 4 4 6 2" xfId="7108"/>
    <cellStyle name="Normal 2 3 4 4 7" xfId="1940"/>
    <cellStyle name="Normal 2 3 4 4 8" xfId="688"/>
    <cellStyle name="Normal 2 3 4 4 9" xfId="4895"/>
    <cellStyle name="Normal 2 3 4 5" xfId="353"/>
    <cellStyle name="Normal 2 3 4 5 2" xfId="3719"/>
    <cellStyle name="Normal 2 3 4 5 2 2" xfId="6673"/>
    <cellStyle name="Normal 2 3 4 5 3" xfId="2881"/>
    <cellStyle name="Normal 2 3 4 5 3 2" xfId="5835"/>
    <cellStyle name="Normal 2 3 4 5 4" xfId="4451"/>
    <cellStyle name="Normal 2 3 4 5 4 2" xfId="7404"/>
    <cellStyle name="Normal 2 3 4 5 5" xfId="2245"/>
    <cellStyle name="Normal 2 3 4 5 6" xfId="1142"/>
    <cellStyle name="Normal 2 3 4 5 7" xfId="5199"/>
    <cellStyle name="Normal 2 3 4 6" xfId="66"/>
    <cellStyle name="Normal 2 3 4 6 2" xfId="3921"/>
    <cellStyle name="Normal 2 3 4 6 2 2" xfId="6875"/>
    <cellStyle name="Normal 2 3 4 6 3" xfId="3083"/>
    <cellStyle name="Normal 2 3 4 6 3 2" xfId="6037"/>
    <cellStyle name="Normal 2 3 4 6 4" xfId="4452"/>
    <cellStyle name="Normal 2 3 4 6 4 2" xfId="7405"/>
    <cellStyle name="Normal 2 3 4 6 5" xfId="2447"/>
    <cellStyle name="Normal 2 3 4 6 6" xfId="860"/>
    <cellStyle name="Normal 2 3 4 6 7" xfId="5401"/>
    <cellStyle name="Normal 2 3 4 7" xfId="391"/>
    <cellStyle name="Normal 2 3 4 7 2" xfId="3460"/>
    <cellStyle name="Normal 2 3 4 7 2 2" xfId="6414"/>
    <cellStyle name="Normal 2 3 4 7 3" xfId="1985"/>
    <cellStyle name="Normal 2 3 4 7 4" xfId="1180"/>
    <cellStyle name="Normal 2 3 4 7 5" xfId="4940"/>
    <cellStyle name="Normal 2 3 4 8" xfId="820"/>
    <cellStyle name="Normal 2 3 4 8 2" xfId="3285"/>
    <cellStyle name="Normal 2 3 4 8 3" xfId="6239"/>
    <cellStyle name="Normal 2 3 4 9" xfId="1396"/>
    <cellStyle name="Normal 2 3 4 9 2" xfId="2622"/>
    <cellStyle name="Normal 2 3 4 9 3" xfId="5576"/>
    <cellStyle name="Normal 2 3 5" xfId="92"/>
    <cellStyle name="Normal 2 3 5 10" xfId="633"/>
    <cellStyle name="Normal 2 3 5 11" xfId="4791"/>
    <cellStyle name="Normal 2 3 5 2" xfId="247"/>
    <cellStyle name="Normal 2 3 5 2 10" xfId="4896"/>
    <cellStyle name="Normal 2 3 5 2 2" xfId="499"/>
    <cellStyle name="Normal 2 3 5 2 2 2" xfId="3850"/>
    <cellStyle name="Normal 2 3 5 2 2 2 2" xfId="6804"/>
    <cellStyle name="Normal 2 3 5 2 2 3" xfId="3012"/>
    <cellStyle name="Normal 2 3 5 2 2 3 2" xfId="5966"/>
    <cellStyle name="Normal 2 3 5 2 2 4" xfId="4453"/>
    <cellStyle name="Normal 2 3 5 2 2 4 2" xfId="7406"/>
    <cellStyle name="Normal 2 3 5 2 2 5" xfId="2376"/>
    <cellStyle name="Normal 2 3 5 2 2 6" xfId="1288"/>
    <cellStyle name="Normal 2 3 5 2 2 7" xfId="5330"/>
    <cellStyle name="Normal 2 3 5 2 3" xfId="1036"/>
    <cellStyle name="Normal 2 3 5 2 3 2" xfId="4052"/>
    <cellStyle name="Normal 2 3 5 2 3 2 2" xfId="7006"/>
    <cellStyle name="Normal 2 3 5 2 3 3" xfId="3214"/>
    <cellStyle name="Normal 2 3 5 2 3 3 2" xfId="6168"/>
    <cellStyle name="Normal 2 3 5 2 3 4" xfId="4454"/>
    <cellStyle name="Normal 2 3 5 2 3 4 2" xfId="7407"/>
    <cellStyle name="Normal 2 3 5 2 3 5" xfId="2578"/>
    <cellStyle name="Normal 2 3 5 2 3 6" xfId="5532"/>
    <cellStyle name="Normal 2 3 5 2 4" xfId="1633"/>
    <cellStyle name="Normal 2 3 5 2 4 2" xfId="3616"/>
    <cellStyle name="Normal 2 3 5 2 4 2 2" xfId="6570"/>
    <cellStyle name="Normal 2 3 5 2 4 3" xfId="2142"/>
    <cellStyle name="Normal 2 3 5 2 4 4" xfId="5096"/>
    <cellStyle name="Normal 2 3 5 2 5" xfId="3416"/>
    <cellStyle name="Normal 2 3 5 2 5 2" xfId="6370"/>
    <cellStyle name="Normal 2 3 5 2 6" xfId="2778"/>
    <cellStyle name="Normal 2 3 5 2 6 2" xfId="5732"/>
    <cellStyle name="Normal 2 3 5 2 7" xfId="4157"/>
    <cellStyle name="Normal 2 3 5 2 7 2" xfId="7110"/>
    <cellStyle name="Normal 2 3 5 2 8" xfId="1941"/>
    <cellStyle name="Normal 2 3 5 2 9" xfId="714"/>
    <cellStyle name="Normal 2 3 5 3" xfId="418"/>
    <cellStyle name="Normal 2 3 5 3 2" xfId="3745"/>
    <cellStyle name="Normal 2 3 5 3 2 2" xfId="6699"/>
    <cellStyle name="Normal 2 3 5 3 3" xfId="2907"/>
    <cellStyle name="Normal 2 3 5 3 3 2" xfId="5861"/>
    <cellStyle name="Normal 2 3 5 3 4" xfId="4455"/>
    <cellStyle name="Normal 2 3 5 3 4 2" xfId="7408"/>
    <cellStyle name="Normal 2 3 5 3 5" xfId="2271"/>
    <cellStyle name="Normal 2 3 5 3 6" xfId="1207"/>
    <cellStyle name="Normal 2 3 5 3 7" xfId="5225"/>
    <cellStyle name="Normal 2 3 5 4" xfId="886"/>
    <cellStyle name="Normal 2 3 5 4 2" xfId="3947"/>
    <cellStyle name="Normal 2 3 5 4 2 2" xfId="6901"/>
    <cellStyle name="Normal 2 3 5 4 3" xfId="3109"/>
    <cellStyle name="Normal 2 3 5 4 3 2" xfId="6063"/>
    <cellStyle name="Normal 2 3 5 4 4" xfId="4456"/>
    <cellStyle name="Normal 2 3 5 4 4 2" xfId="7409"/>
    <cellStyle name="Normal 2 3 5 4 5" xfId="2473"/>
    <cellStyle name="Normal 2 3 5 4 6" xfId="5427"/>
    <cellStyle name="Normal 2 3 5 5" xfId="1454"/>
    <cellStyle name="Normal 2 3 5 5 2" xfId="3486"/>
    <cellStyle name="Normal 2 3 5 5 2 2" xfId="6440"/>
    <cellStyle name="Normal 2 3 5 5 3" xfId="2011"/>
    <cellStyle name="Normal 2 3 5 5 4" xfId="4966"/>
    <cellStyle name="Normal 2 3 5 6" xfId="1632"/>
    <cellStyle name="Normal 2 3 5 6 2" xfId="3311"/>
    <cellStyle name="Normal 2 3 5 6 3" xfId="6265"/>
    <cellStyle name="Normal 2 3 5 7" xfId="2648"/>
    <cellStyle name="Normal 2 3 5 7 2" xfId="5602"/>
    <cellStyle name="Normal 2 3 5 8" xfId="4156"/>
    <cellStyle name="Normal 2 3 5 8 2" xfId="7109"/>
    <cellStyle name="Normal 2 3 5 9" xfId="1836"/>
    <cellStyle name="Normal 2 3 6" xfId="126"/>
    <cellStyle name="Normal 2 3 6 10" xfId="748"/>
    <cellStyle name="Normal 2 3 6 11" xfId="4825"/>
    <cellStyle name="Normal 2 3 6 2" xfId="281"/>
    <cellStyle name="Normal 2 3 6 2 2" xfId="3649"/>
    <cellStyle name="Normal 2 3 6 2 2 2" xfId="6603"/>
    <cellStyle name="Normal 2 3 6 2 3" xfId="2811"/>
    <cellStyle name="Normal 2 3 6 2 3 2" xfId="5765"/>
    <cellStyle name="Normal 2 3 6 2 4" xfId="4457"/>
    <cellStyle name="Normal 2 3 6 2 4 2" xfId="7410"/>
    <cellStyle name="Normal 2 3 6 2 5" xfId="2175"/>
    <cellStyle name="Normal 2 3 6 2 6" xfId="1070"/>
    <cellStyle name="Normal 2 3 6 2 7" xfId="5129"/>
    <cellStyle name="Normal 2 3 6 3" xfId="533"/>
    <cellStyle name="Normal 2 3 6 3 2" xfId="3779"/>
    <cellStyle name="Normal 2 3 6 3 2 2" xfId="6733"/>
    <cellStyle name="Normal 2 3 6 3 3" xfId="2941"/>
    <cellStyle name="Normal 2 3 6 3 3 2" xfId="5895"/>
    <cellStyle name="Normal 2 3 6 3 4" xfId="4458"/>
    <cellStyle name="Normal 2 3 6 3 4 2" xfId="7411"/>
    <cellStyle name="Normal 2 3 6 3 5" xfId="2305"/>
    <cellStyle name="Normal 2 3 6 3 6" xfId="1322"/>
    <cellStyle name="Normal 2 3 6 3 7" xfId="5259"/>
    <cellStyle name="Normal 2 3 6 4" xfId="920"/>
    <cellStyle name="Normal 2 3 6 4 2" xfId="3981"/>
    <cellStyle name="Normal 2 3 6 4 2 2" xfId="6935"/>
    <cellStyle name="Normal 2 3 6 4 3" xfId="3143"/>
    <cellStyle name="Normal 2 3 6 4 3 2" xfId="6097"/>
    <cellStyle name="Normal 2 3 6 4 4" xfId="4459"/>
    <cellStyle name="Normal 2 3 6 4 4 2" xfId="7412"/>
    <cellStyle name="Normal 2 3 6 4 5" xfId="2507"/>
    <cellStyle name="Normal 2 3 6 4 6" xfId="5461"/>
    <cellStyle name="Normal 2 3 6 5" xfId="1487"/>
    <cellStyle name="Normal 2 3 6 5 2" xfId="3520"/>
    <cellStyle name="Normal 2 3 6 5 2 2" xfId="6474"/>
    <cellStyle name="Normal 2 3 6 5 3" xfId="2045"/>
    <cellStyle name="Normal 2 3 6 5 4" xfId="5000"/>
    <cellStyle name="Normal 2 3 6 6" xfId="1634"/>
    <cellStyle name="Normal 2 3 6 6 2" xfId="3345"/>
    <cellStyle name="Normal 2 3 6 6 3" xfId="6299"/>
    <cellStyle name="Normal 2 3 6 7" xfId="2682"/>
    <cellStyle name="Normal 2 3 6 7 2" xfId="5636"/>
    <cellStyle name="Normal 2 3 6 8" xfId="4158"/>
    <cellStyle name="Normal 2 3 6 8 2" xfId="7111"/>
    <cellStyle name="Normal 2 3 6 9" xfId="1870"/>
    <cellStyle name="Normal 2 3 7" xfId="149"/>
    <cellStyle name="Normal 2 3 7 10" xfId="4848"/>
    <cellStyle name="Normal 2 3 7 2" xfId="304"/>
    <cellStyle name="Normal 2 3 7 2 2" xfId="3802"/>
    <cellStyle name="Normal 2 3 7 2 2 2" xfId="6756"/>
    <cellStyle name="Normal 2 3 7 2 3" xfId="2964"/>
    <cellStyle name="Normal 2 3 7 2 3 2" xfId="5918"/>
    <cellStyle name="Normal 2 3 7 2 4" xfId="4460"/>
    <cellStyle name="Normal 2 3 7 2 4 2" xfId="7413"/>
    <cellStyle name="Normal 2 3 7 2 5" xfId="2328"/>
    <cellStyle name="Normal 2 3 7 2 6" xfId="1093"/>
    <cellStyle name="Normal 2 3 7 2 7" xfId="5282"/>
    <cellStyle name="Normal 2 3 7 3" xfId="556"/>
    <cellStyle name="Normal 2 3 7 3 2" xfId="4004"/>
    <cellStyle name="Normal 2 3 7 3 2 2" xfId="6958"/>
    <cellStyle name="Normal 2 3 7 3 3" xfId="3166"/>
    <cellStyle name="Normal 2 3 7 3 3 2" xfId="6120"/>
    <cellStyle name="Normal 2 3 7 3 4" xfId="4461"/>
    <cellStyle name="Normal 2 3 7 3 4 2" xfId="7414"/>
    <cellStyle name="Normal 2 3 7 3 5" xfId="2530"/>
    <cellStyle name="Normal 2 3 7 3 6" xfId="1345"/>
    <cellStyle name="Normal 2 3 7 3 7" xfId="5484"/>
    <cellStyle name="Normal 2 3 7 4" xfId="943"/>
    <cellStyle name="Normal 2 3 7 4 2" xfId="3543"/>
    <cellStyle name="Normal 2 3 7 4 2 2" xfId="6497"/>
    <cellStyle name="Normal 2 3 7 4 3" xfId="2068"/>
    <cellStyle name="Normal 2 3 7 4 4" xfId="5023"/>
    <cellStyle name="Normal 2 3 7 5" xfId="1510"/>
    <cellStyle name="Normal 2 3 7 5 2" xfId="3368"/>
    <cellStyle name="Normal 2 3 7 5 3" xfId="6322"/>
    <cellStyle name="Normal 2 3 7 6" xfId="1635"/>
    <cellStyle name="Normal 2 3 7 6 2" xfId="2705"/>
    <cellStyle name="Normal 2 3 7 6 3" xfId="5659"/>
    <cellStyle name="Normal 2 3 7 7" xfId="4159"/>
    <cellStyle name="Normal 2 3 7 7 2" xfId="7112"/>
    <cellStyle name="Normal 2 3 7 8" xfId="1893"/>
    <cellStyle name="Normal 2 3 7 9" xfId="771"/>
    <cellStyle name="Normal 2 3 8" xfId="210"/>
    <cellStyle name="Normal 2 3 8 10" xfId="4754"/>
    <cellStyle name="Normal 2 3 8 2" xfId="462"/>
    <cellStyle name="Normal 2 3 8 2 2" xfId="3708"/>
    <cellStyle name="Normal 2 3 8 2 2 2" xfId="6662"/>
    <cellStyle name="Normal 2 3 8 2 3" xfId="2870"/>
    <cellStyle name="Normal 2 3 8 2 3 2" xfId="5824"/>
    <cellStyle name="Normal 2 3 8 2 4" xfId="4462"/>
    <cellStyle name="Normal 2 3 8 2 4 2" xfId="7415"/>
    <cellStyle name="Normal 2 3 8 2 5" xfId="2234"/>
    <cellStyle name="Normal 2 3 8 2 6" xfId="1251"/>
    <cellStyle name="Normal 2 3 8 2 7" xfId="5188"/>
    <cellStyle name="Normal 2 3 8 3" xfId="999"/>
    <cellStyle name="Normal 2 3 8 3 2" xfId="3910"/>
    <cellStyle name="Normal 2 3 8 3 2 2" xfId="6864"/>
    <cellStyle name="Normal 2 3 8 3 3" xfId="3072"/>
    <cellStyle name="Normal 2 3 8 3 3 2" xfId="6026"/>
    <cellStyle name="Normal 2 3 8 3 4" xfId="4463"/>
    <cellStyle name="Normal 2 3 8 3 4 2" xfId="7416"/>
    <cellStyle name="Normal 2 3 8 3 5" xfId="2436"/>
    <cellStyle name="Normal 2 3 8 3 6" xfId="5390"/>
    <cellStyle name="Normal 2 3 8 4" xfId="1428"/>
    <cellStyle name="Normal 2 3 8 4 2" xfId="3587"/>
    <cellStyle name="Normal 2 3 8 4 2 2" xfId="6541"/>
    <cellStyle name="Normal 2 3 8 4 3" xfId="2113"/>
    <cellStyle name="Normal 2 3 8 4 4" xfId="5067"/>
    <cellStyle name="Normal 2 3 8 5" xfId="1636"/>
    <cellStyle name="Normal 2 3 8 5 2" xfId="3274"/>
    <cellStyle name="Normal 2 3 8 5 3" xfId="6228"/>
    <cellStyle name="Normal 2 3 8 6" xfId="2749"/>
    <cellStyle name="Normal 2 3 8 6 2" xfId="5703"/>
    <cellStyle name="Normal 2 3 8 7" xfId="4160"/>
    <cellStyle name="Normal 2 3 8 7 2" xfId="7113"/>
    <cellStyle name="Normal 2 3 8 8" xfId="1799"/>
    <cellStyle name="Normal 2 3 8 9" xfId="677"/>
    <cellStyle name="Normal 2 3 9" xfId="174"/>
    <cellStyle name="Normal 2 3 9 2" xfId="430"/>
    <cellStyle name="Normal 2 3 9 2 2" xfId="1219"/>
    <cellStyle name="Normal 2 3 9 3" xfId="967"/>
    <cellStyle name="Normal 2 3 9 4" xfId="1637"/>
    <cellStyle name="Normal 2 3 9 5" xfId="645"/>
    <cellStyle name="Normal 2 4" xfId="13"/>
    <cellStyle name="Normal 2 4 10" xfId="341"/>
    <cellStyle name="Normal 2 4 10 2" xfId="3680"/>
    <cellStyle name="Normal 2 4 10 2 2" xfId="6634"/>
    <cellStyle name="Normal 2 4 10 3" xfId="2842"/>
    <cellStyle name="Normal 2 4 10 3 2" xfId="5796"/>
    <cellStyle name="Normal 2 4 10 4" xfId="4464"/>
    <cellStyle name="Normal 2 4 10 4 2" xfId="7417"/>
    <cellStyle name="Normal 2 4 10 5" xfId="2206"/>
    <cellStyle name="Normal 2 4 10 6" xfId="1130"/>
    <cellStyle name="Normal 2 4 10 7" xfId="5160"/>
    <cellStyle name="Normal 2 4 11" xfId="54"/>
    <cellStyle name="Normal 2 4 11 2" xfId="3882"/>
    <cellStyle name="Normal 2 4 11 2 2" xfId="6836"/>
    <cellStyle name="Normal 2 4 11 3" xfId="3044"/>
    <cellStyle name="Normal 2 4 11 3 2" xfId="5998"/>
    <cellStyle name="Normal 2 4 11 4" xfId="4465"/>
    <cellStyle name="Normal 2 4 11 4 2" xfId="7418"/>
    <cellStyle name="Normal 2 4 11 5" xfId="2408"/>
    <cellStyle name="Normal 2 4 11 6" xfId="848"/>
    <cellStyle name="Normal 2 4 11 7" xfId="5362"/>
    <cellStyle name="Normal 2 4 12" xfId="379"/>
    <cellStyle name="Normal 2 4 12 2" xfId="3448"/>
    <cellStyle name="Normal 2 4 12 2 2" xfId="6402"/>
    <cellStyle name="Normal 2 4 12 3" xfId="1973"/>
    <cellStyle name="Normal 2 4 12 4" xfId="1168"/>
    <cellStyle name="Normal 2 4 12 5" xfId="4928"/>
    <cellStyle name="Normal 2 4 13" xfId="808"/>
    <cellStyle name="Normal 2 4 13 2" xfId="3246"/>
    <cellStyle name="Normal 2 4 13 3" xfId="6200"/>
    <cellStyle name="Normal 2 4 14" xfId="1384"/>
    <cellStyle name="Normal 2 4 14 2" xfId="2610"/>
    <cellStyle name="Normal 2 4 14 3" xfId="5564"/>
    <cellStyle name="Normal 2 4 15" xfId="1638"/>
    <cellStyle name="Normal 2 4 15 2" xfId="4161"/>
    <cellStyle name="Normal 2 4 15 3" xfId="7114"/>
    <cellStyle name="Normal 2 4 16" xfId="1771"/>
    <cellStyle name="Normal 2 4 17" xfId="594"/>
    <cellStyle name="Normal 2 4 18" xfId="4726"/>
    <cellStyle name="Normal 2 4 2" xfId="20"/>
    <cellStyle name="Normal 2 4 2 10" xfId="386"/>
    <cellStyle name="Normal 2 4 2 10 2" xfId="3455"/>
    <cellStyle name="Normal 2 4 2 10 2 2" xfId="6409"/>
    <cellStyle name="Normal 2 4 2 10 3" xfId="1980"/>
    <cellStyle name="Normal 2 4 2 10 4" xfId="1175"/>
    <cellStyle name="Normal 2 4 2 10 5" xfId="4935"/>
    <cellStyle name="Normal 2 4 2 11" xfId="815"/>
    <cellStyle name="Normal 2 4 2 11 2" xfId="3260"/>
    <cellStyle name="Normal 2 4 2 11 3" xfId="6214"/>
    <cellStyle name="Normal 2 4 2 12" xfId="1391"/>
    <cellStyle name="Normal 2 4 2 12 2" xfId="2617"/>
    <cellStyle name="Normal 2 4 2 12 3" xfId="5571"/>
    <cellStyle name="Normal 2 4 2 13" xfId="1639"/>
    <cellStyle name="Normal 2 4 2 13 2" xfId="4162"/>
    <cellStyle name="Normal 2 4 2 13 3" xfId="7115"/>
    <cellStyle name="Normal 2 4 2 14" xfId="1785"/>
    <cellStyle name="Normal 2 4 2 15" xfId="601"/>
    <cellStyle name="Normal 2 4 2 16" xfId="4740"/>
    <cellStyle name="Normal 2 4 2 2" xfId="44"/>
    <cellStyle name="Normal 2 4 2 2 10" xfId="1828"/>
    <cellStyle name="Normal 2 4 2 2 11" xfId="624"/>
    <cellStyle name="Normal 2 4 2 2 12" xfId="4783"/>
    <cellStyle name="Normal 2 4 2 2 2" xfId="121"/>
    <cellStyle name="Normal 2 4 2 2 2 10" xfId="743"/>
    <cellStyle name="Normal 2 4 2 2 2 11" xfId="4820"/>
    <cellStyle name="Normal 2 4 2 2 2 2" xfId="276"/>
    <cellStyle name="Normal 2 4 2 2 2 2 2" xfId="3644"/>
    <cellStyle name="Normal 2 4 2 2 2 2 2 2" xfId="6598"/>
    <cellStyle name="Normal 2 4 2 2 2 2 3" xfId="2806"/>
    <cellStyle name="Normal 2 4 2 2 2 2 3 2" xfId="5760"/>
    <cellStyle name="Normal 2 4 2 2 2 2 4" xfId="4466"/>
    <cellStyle name="Normal 2 4 2 2 2 2 4 2" xfId="7419"/>
    <cellStyle name="Normal 2 4 2 2 2 2 5" xfId="2170"/>
    <cellStyle name="Normal 2 4 2 2 2 2 6" xfId="1065"/>
    <cellStyle name="Normal 2 4 2 2 2 2 7" xfId="5124"/>
    <cellStyle name="Normal 2 4 2 2 2 3" xfId="528"/>
    <cellStyle name="Normal 2 4 2 2 2 3 2" xfId="3774"/>
    <cellStyle name="Normal 2 4 2 2 2 3 2 2" xfId="6728"/>
    <cellStyle name="Normal 2 4 2 2 2 3 3" xfId="2936"/>
    <cellStyle name="Normal 2 4 2 2 2 3 3 2" xfId="5890"/>
    <cellStyle name="Normal 2 4 2 2 2 3 4" xfId="4467"/>
    <cellStyle name="Normal 2 4 2 2 2 3 4 2" xfId="7420"/>
    <cellStyle name="Normal 2 4 2 2 2 3 5" xfId="2300"/>
    <cellStyle name="Normal 2 4 2 2 2 3 6" xfId="1317"/>
    <cellStyle name="Normal 2 4 2 2 2 3 7" xfId="5254"/>
    <cellStyle name="Normal 2 4 2 2 2 4" xfId="915"/>
    <cellStyle name="Normal 2 4 2 2 2 4 2" xfId="3976"/>
    <cellStyle name="Normal 2 4 2 2 2 4 2 2" xfId="6930"/>
    <cellStyle name="Normal 2 4 2 2 2 4 3" xfId="3138"/>
    <cellStyle name="Normal 2 4 2 2 2 4 3 2" xfId="6092"/>
    <cellStyle name="Normal 2 4 2 2 2 4 4" xfId="4468"/>
    <cellStyle name="Normal 2 4 2 2 2 4 4 2" xfId="7421"/>
    <cellStyle name="Normal 2 4 2 2 2 4 5" xfId="2502"/>
    <cellStyle name="Normal 2 4 2 2 2 4 6" xfId="5456"/>
    <cellStyle name="Normal 2 4 2 2 2 5" xfId="1482"/>
    <cellStyle name="Normal 2 4 2 2 2 5 2" xfId="3515"/>
    <cellStyle name="Normal 2 4 2 2 2 5 2 2" xfId="6469"/>
    <cellStyle name="Normal 2 4 2 2 2 5 3" xfId="2040"/>
    <cellStyle name="Normal 2 4 2 2 2 5 4" xfId="4995"/>
    <cellStyle name="Normal 2 4 2 2 2 6" xfId="1641"/>
    <cellStyle name="Normal 2 4 2 2 2 6 2" xfId="3340"/>
    <cellStyle name="Normal 2 4 2 2 2 6 3" xfId="6294"/>
    <cellStyle name="Normal 2 4 2 2 2 7" xfId="2677"/>
    <cellStyle name="Normal 2 4 2 2 2 7 2" xfId="5631"/>
    <cellStyle name="Normal 2 4 2 2 2 8" xfId="4164"/>
    <cellStyle name="Normal 2 4 2 2 2 8 2" xfId="7117"/>
    <cellStyle name="Normal 2 4 2 2 2 9" xfId="1865"/>
    <cellStyle name="Normal 2 4 2 2 3" xfId="239"/>
    <cellStyle name="Normal 2 4 2 2 3 10" xfId="4899"/>
    <cellStyle name="Normal 2 4 2 2 3 2" xfId="491"/>
    <cellStyle name="Normal 2 4 2 2 3 2 2" xfId="3853"/>
    <cellStyle name="Normal 2 4 2 2 3 2 2 2" xfId="6807"/>
    <cellStyle name="Normal 2 4 2 2 3 2 3" xfId="3015"/>
    <cellStyle name="Normal 2 4 2 2 3 2 3 2" xfId="5969"/>
    <cellStyle name="Normal 2 4 2 2 3 2 4" xfId="4469"/>
    <cellStyle name="Normal 2 4 2 2 3 2 4 2" xfId="7422"/>
    <cellStyle name="Normal 2 4 2 2 3 2 5" xfId="2379"/>
    <cellStyle name="Normal 2 4 2 2 3 2 6" xfId="1280"/>
    <cellStyle name="Normal 2 4 2 2 3 2 7" xfId="5333"/>
    <cellStyle name="Normal 2 4 2 2 3 3" xfId="1028"/>
    <cellStyle name="Normal 2 4 2 2 3 3 2" xfId="4055"/>
    <cellStyle name="Normal 2 4 2 2 3 3 2 2" xfId="7009"/>
    <cellStyle name="Normal 2 4 2 2 3 3 3" xfId="3217"/>
    <cellStyle name="Normal 2 4 2 2 3 3 3 2" xfId="6171"/>
    <cellStyle name="Normal 2 4 2 2 3 3 4" xfId="4470"/>
    <cellStyle name="Normal 2 4 2 2 3 3 4 2" xfId="7423"/>
    <cellStyle name="Normal 2 4 2 2 3 3 5" xfId="2581"/>
    <cellStyle name="Normal 2 4 2 2 3 3 6" xfId="5535"/>
    <cellStyle name="Normal 2 4 2 2 3 4" xfId="1642"/>
    <cellStyle name="Normal 2 4 2 2 3 4 2" xfId="3609"/>
    <cellStyle name="Normal 2 4 2 2 3 4 2 2" xfId="6563"/>
    <cellStyle name="Normal 2 4 2 2 3 4 3" xfId="2135"/>
    <cellStyle name="Normal 2 4 2 2 3 4 4" xfId="5089"/>
    <cellStyle name="Normal 2 4 2 2 3 5" xfId="3419"/>
    <cellStyle name="Normal 2 4 2 2 3 5 2" xfId="6373"/>
    <cellStyle name="Normal 2 4 2 2 3 6" xfId="2771"/>
    <cellStyle name="Normal 2 4 2 2 3 6 2" xfId="5725"/>
    <cellStyle name="Normal 2 4 2 2 3 7" xfId="4165"/>
    <cellStyle name="Normal 2 4 2 2 3 7 2" xfId="7118"/>
    <cellStyle name="Normal 2 4 2 2 3 8" xfId="1944"/>
    <cellStyle name="Normal 2 4 2 2 3 9" xfId="706"/>
    <cellStyle name="Normal 2 4 2 2 4" xfId="371"/>
    <cellStyle name="Normal 2 4 2 2 4 2" xfId="3737"/>
    <cellStyle name="Normal 2 4 2 2 4 2 2" xfId="6691"/>
    <cellStyle name="Normal 2 4 2 2 4 3" xfId="2899"/>
    <cellStyle name="Normal 2 4 2 2 4 3 2" xfId="5853"/>
    <cellStyle name="Normal 2 4 2 2 4 4" xfId="4471"/>
    <cellStyle name="Normal 2 4 2 2 4 4 2" xfId="7424"/>
    <cellStyle name="Normal 2 4 2 2 4 5" xfId="2263"/>
    <cellStyle name="Normal 2 4 2 2 4 6" xfId="1160"/>
    <cellStyle name="Normal 2 4 2 2 4 7" xfId="5217"/>
    <cellStyle name="Normal 2 4 2 2 5" xfId="84"/>
    <cellStyle name="Normal 2 4 2 2 5 2" xfId="3939"/>
    <cellStyle name="Normal 2 4 2 2 5 2 2" xfId="6893"/>
    <cellStyle name="Normal 2 4 2 2 5 3" xfId="3101"/>
    <cellStyle name="Normal 2 4 2 2 5 3 2" xfId="6055"/>
    <cellStyle name="Normal 2 4 2 2 5 4" xfId="4472"/>
    <cellStyle name="Normal 2 4 2 2 5 4 2" xfId="7425"/>
    <cellStyle name="Normal 2 4 2 2 5 5" xfId="2465"/>
    <cellStyle name="Normal 2 4 2 2 5 6" xfId="878"/>
    <cellStyle name="Normal 2 4 2 2 5 7" xfId="5419"/>
    <cellStyle name="Normal 2 4 2 2 6" xfId="409"/>
    <cellStyle name="Normal 2 4 2 2 6 2" xfId="3478"/>
    <cellStyle name="Normal 2 4 2 2 6 2 2" xfId="6432"/>
    <cellStyle name="Normal 2 4 2 2 6 3" xfId="2003"/>
    <cellStyle name="Normal 2 4 2 2 6 4" xfId="1198"/>
    <cellStyle name="Normal 2 4 2 2 6 5" xfId="4958"/>
    <cellStyle name="Normal 2 4 2 2 7" xfId="838"/>
    <cellStyle name="Normal 2 4 2 2 7 2" xfId="3303"/>
    <cellStyle name="Normal 2 4 2 2 7 3" xfId="6257"/>
    <cellStyle name="Normal 2 4 2 2 8" xfId="1414"/>
    <cellStyle name="Normal 2 4 2 2 8 2" xfId="2640"/>
    <cellStyle name="Normal 2 4 2 2 8 3" xfId="5594"/>
    <cellStyle name="Normal 2 4 2 2 9" xfId="1640"/>
    <cellStyle name="Normal 2 4 2 2 9 2" xfId="4163"/>
    <cellStyle name="Normal 2 4 2 2 9 3" xfId="7116"/>
    <cellStyle name="Normal 2 4 2 3" xfId="98"/>
    <cellStyle name="Normal 2 4 2 3 10" xfId="639"/>
    <cellStyle name="Normal 2 4 2 3 11" xfId="4797"/>
    <cellStyle name="Normal 2 4 2 3 2" xfId="253"/>
    <cellStyle name="Normal 2 4 2 3 2 2" xfId="505"/>
    <cellStyle name="Normal 2 4 2 3 2 2 2" xfId="3622"/>
    <cellStyle name="Normal 2 4 2 3 2 2 3" xfId="1294"/>
    <cellStyle name="Normal 2 4 2 3 2 2 4" xfId="6576"/>
    <cellStyle name="Normal 2 4 2 3 2 3" xfId="1042"/>
    <cellStyle name="Normal 2 4 2 3 2 3 2" xfId="2784"/>
    <cellStyle name="Normal 2 4 2 3 2 3 3" xfId="5738"/>
    <cellStyle name="Normal 2 4 2 3 2 4" xfId="4473"/>
    <cellStyle name="Normal 2 4 2 3 2 4 2" xfId="7426"/>
    <cellStyle name="Normal 2 4 2 3 2 5" xfId="2148"/>
    <cellStyle name="Normal 2 4 2 3 2 6" xfId="720"/>
    <cellStyle name="Normal 2 4 2 3 2 7" xfId="5102"/>
    <cellStyle name="Normal 2 4 2 3 3" xfId="424"/>
    <cellStyle name="Normal 2 4 2 3 3 2" xfId="3751"/>
    <cellStyle name="Normal 2 4 2 3 3 2 2" xfId="6705"/>
    <cellStyle name="Normal 2 4 2 3 3 3" xfId="2913"/>
    <cellStyle name="Normal 2 4 2 3 3 3 2" xfId="5867"/>
    <cellStyle name="Normal 2 4 2 3 3 4" xfId="4474"/>
    <cellStyle name="Normal 2 4 2 3 3 4 2" xfId="7427"/>
    <cellStyle name="Normal 2 4 2 3 3 5" xfId="2277"/>
    <cellStyle name="Normal 2 4 2 3 3 6" xfId="1213"/>
    <cellStyle name="Normal 2 4 2 3 3 7" xfId="5231"/>
    <cellStyle name="Normal 2 4 2 3 4" xfId="892"/>
    <cellStyle name="Normal 2 4 2 3 4 2" xfId="3953"/>
    <cellStyle name="Normal 2 4 2 3 4 2 2" xfId="6907"/>
    <cellStyle name="Normal 2 4 2 3 4 3" xfId="3115"/>
    <cellStyle name="Normal 2 4 2 3 4 3 2" xfId="6069"/>
    <cellStyle name="Normal 2 4 2 3 4 4" xfId="4475"/>
    <cellStyle name="Normal 2 4 2 3 4 4 2" xfId="7428"/>
    <cellStyle name="Normal 2 4 2 3 4 5" xfId="2479"/>
    <cellStyle name="Normal 2 4 2 3 4 6" xfId="5433"/>
    <cellStyle name="Normal 2 4 2 3 5" xfId="1460"/>
    <cellStyle name="Normal 2 4 2 3 5 2" xfId="3492"/>
    <cellStyle name="Normal 2 4 2 3 5 2 2" xfId="6446"/>
    <cellStyle name="Normal 2 4 2 3 5 3" xfId="2017"/>
    <cellStyle name="Normal 2 4 2 3 5 4" xfId="4972"/>
    <cellStyle name="Normal 2 4 2 3 6" xfId="1643"/>
    <cellStyle name="Normal 2 4 2 3 6 2" xfId="3317"/>
    <cellStyle name="Normal 2 4 2 3 6 3" xfId="6271"/>
    <cellStyle name="Normal 2 4 2 3 7" xfId="2654"/>
    <cellStyle name="Normal 2 4 2 3 7 2" xfId="5608"/>
    <cellStyle name="Normal 2 4 2 3 8" xfId="4166"/>
    <cellStyle name="Normal 2 4 2 3 8 2" xfId="7119"/>
    <cellStyle name="Normal 2 4 2 3 9" xfId="1842"/>
    <cellStyle name="Normal 2 4 2 4" xfId="144"/>
    <cellStyle name="Normal 2 4 2 4 10" xfId="766"/>
    <cellStyle name="Normal 2 4 2 4 11" xfId="4843"/>
    <cellStyle name="Normal 2 4 2 4 2" xfId="299"/>
    <cellStyle name="Normal 2 4 2 4 2 2" xfId="3667"/>
    <cellStyle name="Normal 2 4 2 4 2 2 2" xfId="6621"/>
    <cellStyle name="Normal 2 4 2 4 2 3" xfId="2829"/>
    <cellStyle name="Normal 2 4 2 4 2 3 2" xfId="5783"/>
    <cellStyle name="Normal 2 4 2 4 2 4" xfId="4476"/>
    <cellStyle name="Normal 2 4 2 4 2 4 2" xfId="7429"/>
    <cellStyle name="Normal 2 4 2 4 2 5" xfId="2193"/>
    <cellStyle name="Normal 2 4 2 4 2 6" xfId="1088"/>
    <cellStyle name="Normal 2 4 2 4 2 7" xfId="5147"/>
    <cellStyle name="Normal 2 4 2 4 3" xfId="551"/>
    <cellStyle name="Normal 2 4 2 4 3 2" xfId="3797"/>
    <cellStyle name="Normal 2 4 2 4 3 2 2" xfId="6751"/>
    <cellStyle name="Normal 2 4 2 4 3 3" xfId="2959"/>
    <cellStyle name="Normal 2 4 2 4 3 3 2" xfId="5913"/>
    <cellStyle name="Normal 2 4 2 4 3 4" xfId="4477"/>
    <cellStyle name="Normal 2 4 2 4 3 4 2" xfId="7430"/>
    <cellStyle name="Normal 2 4 2 4 3 5" xfId="2323"/>
    <cellStyle name="Normal 2 4 2 4 3 6" xfId="1340"/>
    <cellStyle name="Normal 2 4 2 4 3 7" xfId="5277"/>
    <cellStyle name="Normal 2 4 2 4 4" xfId="938"/>
    <cellStyle name="Normal 2 4 2 4 4 2" xfId="3999"/>
    <cellStyle name="Normal 2 4 2 4 4 2 2" xfId="6953"/>
    <cellStyle name="Normal 2 4 2 4 4 3" xfId="3161"/>
    <cellStyle name="Normal 2 4 2 4 4 3 2" xfId="6115"/>
    <cellStyle name="Normal 2 4 2 4 4 4" xfId="4478"/>
    <cellStyle name="Normal 2 4 2 4 4 4 2" xfId="7431"/>
    <cellStyle name="Normal 2 4 2 4 4 5" xfId="2525"/>
    <cellStyle name="Normal 2 4 2 4 4 6" xfId="5479"/>
    <cellStyle name="Normal 2 4 2 4 5" xfId="1505"/>
    <cellStyle name="Normal 2 4 2 4 5 2" xfId="3538"/>
    <cellStyle name="Normal 2 4 2 4 5 2 2" xfId="6492"/>
    <cellStyle name="Normal 2 4 2 4 5 3" xfId="2063"/>
    <cellStyle name="Normal 2 4 2 4 5 4" xfId="5018"/>
    <cellStyle name="Normal 2 4 2 4 6" xfId="1644"/>
    <cellStyle name="Normal 2 4 2 4 6 2" xfId="3363"/>
    <cellStyle name="Normal 2 4 2 4 6 3" xfId="6317"/>
    <cellStyle name="Normal 2 4 2 4 7" xfId="2700"/>
    <cellStyle name="Normal 2 4 2 4 7 2" xfId="5654"/>
    <cellStyle name="Normal 2 4 2 4 8" xfId="4167"/>
    <cellStyle name="Normal 2 4 2 4 8 2" xfId="7120"/>
    <cellStyle name="Normal 2 4 2 4 9" xfId="1888"/>
    <cellStyle name="Normal 2 4 2 5" xfId="167"/>
    <cellStyle name="Normal 2 4 2 5 10" xfId="4878"/>
    <cellStyle name="Normal 2 4 2 5 2" xfId="334"/>
    <cellStyle name="Normal 2 4 2 5 2 2" xfId="3832"/>
    <cellStyle name="Normal 2 4 2 5 2 2 2" xfId="6786"/>
    <cellStyle name="Normal 2 4 2 5 2 3" xfId="2994"/>
    <cellStyle name="Normal 2 4 2 5 2 3 2" xfId="5948"/>
    <cellStyle name="Normal 2 4 2 5 2 4" xfId="4479"/>
    <cellStyle name="Normal 2 4 2 5 2 4 2" xfId="7432"/>
    <cellStyle name="Normal 2 4 2 5 2 5" xfId="2358"/>
    <cellStyle name="Normal 2 4 2 5 2 6" xfId="1123"/>
    <cellStyle name="Normal 2 4 2 5 2 7" xfId="5312"/>
    <cellStyle name="Normal 2 4 2 5 3" xfId="586"/>
    <cellStyle name="Normal 2 4 2 5 3 2" xfId="4034"/>
    <cellStyle name="Normal 2 4 2 5 3 2 2" xfId="6988"/>
    <cellStyle name="Normal 2 4 2 5 3 3" xfId="3196"/>
    <cellStyle name="Normal 2 4 2 5 3 3 2" xfId="6150"/>
    <cellStyle name="Normal 2 4 2 5 3 4" xfId="4480"/>
    <cellStyle name="Normal 2 4 2 5 3 4 2" xfId="7433"/>
    <cellStyle name="Normal 2 4 2 5 3 5" xfId="2560"/>
    <cellStyle name="Normal 2 4 2 5 3 6" xfId="1375"/>
    <cellStyle name="Normal 2 4 2 5 3 7" xfId="5514"/>
    <cellStyle name="Normal 2 4 2 5 4" xfId="961"/>
    <cellStyle name="Normal 2 4 2 5 4 2" xfId="3573"/>
    <cellStyle name="Normal 2 4 2 5 4 2 2" xfId="6527"/>
    <cellStyle name="Normal 2 4 2 5 4 3" xfId="2098"/>
    <cellStyle name="Normal 2 4 2 5 4 4" xfId="5053"/>
    <cellStyle name="Normal 2 4 2 5 5" xfId="1540"/>
    <cellStyle name="Normal 2 4 2 5 5 2" xfId="3398"/>
    <cellStyle name="Normal 2 4 2 5 5 3" xfId="6352"/>
    <cellStyle name="Normal 2 4 2 5 6" xfId="1645"/>
    <cellStyle name="Normal 2 4 2 5 6 2" xfId="2735"/>
    <cellStyle name="Normal 2 4 2 5 6 3" xfId="5689"/>
    <cellStyle name="Normal 2 4 2 5 7" xfId="4168"/>
    <cellStyle name="Normal 2 4 2 5 7 2" xfId="7121"/>
    <cellStyle name="Normal 2 4 2 5 8" xfId="1923"/>
    <cellStyle name="Normal 2 4 2 5 9" xfId="801"/>
    <cellStyle name="Normal 2 4 2 6" xfId="216"/>
    <cellStyle name="Normal 2 4 2 6 10" xfId="4760"/>
    <cellStyle name="Normal 2 4 2 6 2" xfId="468"/>
    <cellStyle name="Normal 2 4 2 6 2 2" xfId="3714"/>
    <cellStyle name="Normal 2 4 2 6 2 2 2" xfId="6668"/>
    <cellStyle name="Normal 2 4 2 6 2 3" xfId="2876"/>
    <cellStyle name="Normal 2 4 2 6 2 3 2" xfId="5830"/>
    <cellStyle name="Normal 2 4 2 6 2 4" xfId="4481"/>
    <cellStyle name="Normal 2 4 2 6 2 4 2" xfId="7434"/>
    <cellStyle name="Normal 2 4 2 6 2 5" xfId="2240"/>
    <cellStyle name="Normal 2 4 2 6 2 6" xfId="1257"/>
    <cellStyle name="Normal 2 4 2 6 2 7" xfId="5194"/>
    <cellStyle name="Normal 2 4 2 6 3" xfId="1005"/>
    <cellStyle name="Normal 2 4 2 6 3 2" xfId="3916"/>
    <cellStyle name="Normal 2 4 2 6 3 2 2" xfId="6870"/>
    <cellStyle name="Normal 2 4 2 6 3 3" xfId="3078"/>
    <cellStyle name="Normal 2 4 2 6 3 3 2" xfId="6032"/>
    <cellStyle name="Normal 2 4 2 6 3 4" xfId="4482"/>
    <cellStyle name="Normal 2 4 2 6 3 4 2" xfId="7435"/>
    <cellStyle name="Normal 2 4 2 6 3 5" xfId="2442"/>
    <cellStyle name="Normal 2 4 2 6 3 6" xfId="5396"/>
    <cellStyle name="Normal 2 4 2 6 4" xfId="1434"/>
    <cellStyle name="Normal 2 4 2 6 4 2" xfId="3593"/>
    <cellStyle name="Normal 2 4 2 6 4 2 2" xfId="6547"/>
    <cellStyle name="Normal 2 4 2 6 4 3" xfId="2119"/>
    <cellStyle name="Normal 2 4 2 6 4 4" xfId="5073"/>
    <cellStyle name="Normal 2 4 2 6 5" xfId="1646"/>
    <cellStyle name="Normal 2 4 2 6 5 2" xfId="3280"/>
    <cellStyle name="Normal 2 4 2 6 5 3" xfId="6234"/>
    <cellStyle name="Normal 2 4 2 6 6" xfId="2755"/>
    <cellStyle name="Normal 2 4 2 6 6 2" xfId="5709"/>
    <cellStyle name="Normal 2 4 2 6 7" xfId="4169"/>
    <cellStyle name="Normal 2 4 2 6 7 2" xfId="7122"/>
    <cellStyle name="Normal 2 4 2 6 8" xfId="1805"/>
    <cellStyle name="Normal 2 4 2 6 9" xfId="683"/>
    <cellStyle name="Normal 2 4 2 7" xfId="192"/>
    <cellStyle name="Normal 2 4 2 7 2" xfId="448"/>
    <cellStyle name="Normal 2 4 2 7 2 2" xfId="4054"/>
    <cellStyle name="Normal 2 4 2 7 2 2 2" xfId="7008"/>
    <cellStyle name="Normal 2 4 2 7 2 3" xfId="3216"/>
    <cellStyle name="Normal 2 4 2 7 2 3 2" xfId="6170"/>
    <cellStyle name="Normal 2 4 2 7 2 4" xfId="4483"/>
    <cellStyle name="Normal 2 4 2 7 2 4 2" xfId="7436"/>
    <cellStyle name="Normal 2 4 2 7 2 5" xfId="2580"/>
    <cellStyle name="Normal 2 4 2 7 2 6" xfId="1237"/>
    <cellStyle name="Normal 2 4 2 7 2 7" xfId="5534"/>
    <cellStyle name="Normal 2 4 2 7 3" xfId="985"/>
    <cellStyle name="Normal 2 4 2 7 3 2" xfId="3852"/>
    <cellStyle name="Normal 2 4 2 7 3 2 2" xfId="6806"/>
    <cellStyle name="Normal 2 4 2 7 3 3" xfId="2378"/>
    <cellStyle name="Normal 2 4 2 7 3 4" xfId="5332"/>
    <cellStyle name="Normal 2 4 2 7 4" xfId="1647"/>
    <cellStyle name="Normal 2 4 2 7 4 2" xfId="3418"/>
    <cellStyle name="Normal 2 4 2 7 4 3" xfId="6372"/>
    <cellStyle name="Normal 2 4 2 7 5" xfId="3014"/>
    <cellStyle name="Normal 2 4 2 7 5 2" xfId="5968"/>
    <cellStyle name="Normal 2 4 2 7 6" xfId="4170"/>
    <cellStyle name="Normal 2 4 2 7 6 2" xfId="7123"/>
    <cellStyle name="Normal 2 4 2 7 7" xfId="1943"/>
    <cellStyle name="Normal 2 4 2 7 8" xfId="663"/>
    <cellStyle name="Normal 2 4 2 7 9" xfId="4898"/>
    <cellStyle name="Normal 2 4 2 8" xfId="348"/>
    <cellStyle name="Normal 2 4 2 8 2" xfId="3694"/>
    <cellStyle name="Normal 2 4 2 8 2 2" xfId="6648"/>
    <cellStyle name="Normal 2 4 2 8 3" xfId="2856"/>
    <cellStyle name="Normal 2 4 2 8 3 2" xfId="5810"/>
    <cellStyle name="Normal 2 4 2 8 4" xfId="4484"/>
    <cellStyle name="Normal 2 4 2 8 4 2" xfId="7437"/>
    <cellStyle name="Normal 2 4 2 8 5" xfId="2220"/>
    <cellStyle name="Normal 2 4 2 8 6" xfId="1137"/>
    <cellStyle name="Normal 2 4 2 8 7" xfId="5174"/>
    <cellStyle name="Normal 2 4 2 9" xfId="61"/>
    <cellStyle name="Normal 2 4 2 9 2" xfId="3896"/>
    <cellStyle name="Normal 2 4 2 9 2 2" xfId="6850"/>
    <cellStyle name="Normal 2 4 2 9 3" xfId="3058"/>
    <cellStyle name="Normal 2 4 2 9 3 2" xfId="6012"/>
    <cellStyle name="Normal 2 4 2 9 4" xfId="4485"/>
    <cellStyle name="Normal 2 4 2 9 4 2" xfId="7438"/>
    <cellStyle name="Normal 2 4 2 9 5" xfId="2422"/>
    <cellStyle name="Normal 2 4 2 9 6" xfId="855"/>
    <cellStyle name="Normal 2 4 2 9 7" xfId="5376"/>
    <cellStyle name="Normal 2 4 3" xfId="37"/>
    <cellStyle name="Normal 2 4 3 10" xfId="831"/>
    <cellStyle name="Normal 2 4 3 10 2" xfId="3253"/>
    <cellStyle name="Normal 2 4 3 10 3" xfId="6207"/>
    <cellStyle name="Normal 2 4 3 11" xfId="1407"/>
    <cellStyle name="Normal 2 4 3 11 2" xfId="2633"/>
    <cellStyle name="Normal 2 4 3 11 3" xfId="5587"/>
    <cellStyle name="Normal 2 4 3 12" xfId="1648"/>
    <cellStyle name="Normal 2 4 3 12 2" xfId="4171"/>
    <cellStyle name="Normal 2 4 3 12 3" xfId="7124"/>
    <cellStyle name="Normal 2 4 3 13" xfId="1778"/>
    <cellStyle name="Normal 2 4 3 14" xfId="617"/>
    <cellStyle name="Normal 2 4 3 15" xfId="4733"/>
    <cellStyle name="Normal 2 4 3 2" xfId="114"/>
    <cellStyle name="Normal 2 4 3 2 10" xfId="736"/>
    <cellStyle name="Normal 2 4 3 2 11" xfId="4813"/>
    <cellStyle name="Normal 2 4 3 2 2" xfId="269"/>
    <cellStyle name="Normal 2 4 3 2 2 2" xfId="3638"/>
    <cellStyle name="Normal 2 4 3 2 2 2 2" xfId="6592"/>
    <cellStyle name="Normal 2 4 3 2 2 3" xfId="2800"/>
    <cellStyle name="Normal 2 4 3 2 2 3 2" xfId="5754"/>
    <cellStyle name="Normal 2 4 3 2 2 4" xfId="4486"/>
    <cellStyle name="Normal 2 4 3 2 2 4 2" xfId="7439"/>
    <cellStyle name="Normal 2 4 3 2 2 5" xfId="2164"/>
    <cellStyle name="Normal 2 4 3 2 2 6" xfId="1058"/>
    <cellStyle name="Normal 2 4 3 2 2 7" xfId="5118"/>
    <cellStyle name="Normal 2 4 3 2 3" xfId="521"/>
    <cellStyle name="Normal 2 4 3 2 3 2" xfId="3767"/>
    <cellStyle name="Normal 2 4 3 2 3 2 2" xfId="6721"/>
    <cellStyle name="Normal 2 4 3 2 3 3" xfId="2929"/>
    <cellStyle name="Normal 2 4 3 2 3 3 2" xfId="5883"/>
    <cellStyle name="Normal 2 4 3 2 3 4" xfId="4487"/>
    <cellStyle name="Normal 2 4 3 2 3 4 2" xfId="7440"/>
    <cellStyle name="Normal 2 4 3 2 3 5" xfId="2293"/>
    <cellStyle name="Normal 2 4 3 2 3 6" xfId="1310"/>
    <cellStyle name="Normal 2 4 3 2 3 7" xfId="5247"/>
    <cellStyle name="Normal 2 4 3 2 4" xfId="908"/>
    <cellStyle name="Normal 2 4 3 2 4 2" xfId="3969"/>
    <cellStyle name="Normal 2 4 3 2 4 2 2" xfId="6923"/>
    <cellStyle name="Normal 2 4 3 2 4 3" xfId="3131"/>
    <cellStyle name="Normal 2 4 3 2 4 3 2" xfId="6085"/>
    <cellStyle name="Normal 2 4 3 2 4 4" xfId="4488"/>
    <cellStyle name="Normal 2 4 3 2 4 4 2" xfId="7441"/>
    <cellStyle name="Normal 2 4 3 2 4 5" xfId="2495"/>
    <cellStyle name="Normal 2 4 3 2 4 6" xfId="5449"/>
    <cellStyle name="Normal 2 4 3 2 5" xfId="1475"/>
    <cellStyle name="Normal 2 4 3 2 5 2" xfId="3508"/>
    <cellStyle name="Normal 2 4 3 2 5 2 2" xfId="6462"/>
    <cellStyle name="Normal 2 4 3 2 5 3" xfId="2033"/>
    <cellStyle name="Normal 2 4 3 2 5 4" xfId="4988"/>
    <cellStyle name="Normal 2 4 3 2 6" xfId="1649"/>
    <cellStyle name="Normal 2 4 3 2 6 2" xfId="3333"/>
    <cellStyle name="Normal 2 4 3 2 6 3" xfId="6287"/>
    <cellStyle name="Normal 2 4 3 2 7" xfId="2670"/>
    <cellStyle name="Normal 2 4 3 2 7 2" xfId="5624"/>
    <cellStyle name="Normal 2 4 3 2 8" xfId="4172"/>
    <cellStyle name="Normal 2 4 3 2 8 2" xfId="7125"/>
    <cellStyle name="Normal 2 4 3 2 9" xfId="1858"/>
    <cellStyle name="Normal 2 4 3 3" xfId="137"/>
    <cellStyle name="Normal 2 4 3 3 10" xfId="759"/>
    <cellStyle name="Normal 2 4 3 3 11" xfId="4836"/>
    <cellStyle name="Normal 2 4 3 3 2" xfId="292"/>
    <cellStyle name="Normal 2 4 3 3 2 2" xfId="3660"/>
    <cellStyle name="Normal 2 4 3 3 2 2 2" xfId="6614"/>
    <cellStyle name="Normal 2 4 3 3 2 3" xfId="2822"/>
    <cellStyle name="Normal 2 4 3 3 2 3 2" xfId="5776"/>
    <cellStyle name="Normal 2 4 3 3 2 4" xfId="4489"/>
    <cellStyle name="Normal 2 4 3 3 2 4 2" xfId="7442"/>
    <cellStyle name="Normal 2 4 3 3 2 5" xfId="2186"/>
    <cellStyle name="Normal 2 4 3 3 2 6" xfId="1081"/>
    <cellStyle name="Normal 2 4 3 3 2 7" xfId="5140"/>
    <cellStyle name="Normal 2 4 3 3 3" xfId="544"/>
    <cellStyle name="Normal 2 4 3 3 3 2" xfId="3790"/>
    <cellStyle name="Normal 2 4 3 3 3 2 2" xfId="6744"/>
    <cellStyle name="Normal 2 4 3 3 3 3" xfId="2952"/>
    <cellStyle name="Normal 2 4 3 3 3 3 2" xfId="5906"/>
    <cellStyle name="Normal 2 4 3 3 3 4" xfId="4490"/>
    <cellStyle name="Normal 2 4 3 3 3 4 2" xfId="7443"/>
    <cellStyle name="Normal 2 4 3 3 3 5" xfId="2316"/>
    <cellStyle name="Normal 2 4 3 3 3 6" xfId="1333"/>
    <cellStyle name="Normal 2 4 3 3 3 7" xfId="5270"/>
    <cellStyle name="Normal 2 4 3 3 4" xfId="931"/>
    <cellStyle name="Normal 2 4 3 3 4 2" xfId="3992"/>
    <cellStyle name="Normal 2 4 3 3 4 2 2" xfId="6946"/>
    <cellStyle name="Normal 2 4 3 3 4 3" xfId="3154"/>
    <cellStyle name="Normal 2 4 3 3 4 3 2" xfId="6108"/>
    <cellStyle name="Normal 2 4 3 3 4 4" xfId="4491"/>
    <cellStyle name="Normal 2 4 3 3 4 4 2" xfId="7444"/>
    <cellStyle name="Normal 2 4 3 3 4 5" xfId="2518"/>
    <cellStyle name="Normal 2 4 3 3 4 6" xfId="5472"/>
    <cellStyle name="Normal 2 4 3 3 5" xfId="1498"/>
    <cellStyle name="Normal 2 4 3 3 5 2" xfId="3531"/>
    <cellStyle name="Normal 2 4 3 3 5 2 2" xfId="6485"/>
    <cellStyle name="Normal 2 4 3 3 5 3" xfId="2056"/>
    <cellStyle name="Normal 2 4 3 3 5 4" xfId="5011"/>
    <cellStyle name="Normal 2 4 3 3 6" xfId="1650"/>
    <cellStyle name="Normal 2 4 3 3 6 2" xfId="3356"/>
    <cellStyle name="Normal 2 4 3 3 6 3" xfId="6310"/>
    <cellStyle name="Normal 2 4 3 3 7" xfId="2693"/>
    <cellStyle name="Normal 2 4 3 3 7 2" xfId="5647"/>
    <cellStyle name="Normal 2 4 3 3 8" xfId="4173"/>
    <cellStyle name="Normal 2 4 3 3 8 2" xfId="7126"/>
    <cellStyle name="Normal 2 4 3 3 9" xfId="1881"/>
    <cellStyle name="Normal 2 4 3 4" xfId="160"/>
    <cellStyle name="Normal 2 4 3 4 10" xfId="4871"/>
    <cellStyle name="Normal 2 4 3 4 2" xfId="327"/>
    <cellStyle name="Normal 2 4 3 4 2 2" xfId="3825"/>
    <cellStyle name="Normal 2 4 3 4 2 2 2" xfId="6779"/>
    <cellStyle name="Normal 2 4 3 4 2 3" xfId="2987"/>
    <cellStyle name="Normal 2 4 3 4 2 3 2" xfId="5941"/>
    <cellStyle name="Normal 2 4 3 4 2 4" xfId="4492"/>
    <cellStyle name="Normal 2 4 3 4 2 4 2" xfId="7445"/>
    <cellStyle name="Normal 2 4 3 4 2 5" xfId="2351"/>
    <cellStyle name="Normal 2 4 3 4 2 6" xfId="1116"/>
    <cellStyle name="Normal 2 4 3 4 2 7" xfId="5305"/>
    <cellStyle name="Normal 2 4 3 4 3" xfId="579"/>
    <cellStyle name="Normal 2 4 3 4 3 2" xfId="4027"/>
    <cellStyle name="Normal 2 4 3 4 3 2 2" xfId="6981"/>
    <cellStyle name="Normal 2 4 3 4 3 3" xfId="3189"/>
    <cellStyle name="Normal 2 4 3 4 3 3 2" xfId="6143"/>
    <cellStyle name="Normal 2 4 3 4 3 4" xfId="4493"/>
    <cellStyle name="Normal 2 4 3 4 3 4 2" xfId="7446"/>
    <cellStyle name="Normal 2 4 3 4 3 5" xfId="2553"/>
    <cellStyle name="Normal 2 4 3 4 3 6" xfId="1368"/>
    <cellStyle name="Normal 2 4 3 4 3 7" xfId="5507"/>
    <cellStyle name="Normal 2 4 3 4 4" xfId="954"/>
    <cellStyle name="Normal 2 4 3 4 4 2" xfId="3566"/>
    <cellStyle name="Normal 2 4 3 4 4 2 2" xfId="6520"/>
    <cellStyle name="Normal 2 4 3 4 4 3" xfId="2091"/>
    <cellStyle name="Normal 2 4 3 4 4 4" xfId="5046"/>
    <cellStyle name="Normal 2 4 3 4 5" xfId="1533"/>
    <cellStyle name="Normal 2 4 3 4 5 2" xfId="3391"/>
    <cellStyle name="Normal 2 4 3 4 5 3" xfId="6345"/>
    <cellStyle name="Normal 2 4 3 4 6" xfId="1651"/>
    <cellStyle name="Normal 2 4 3 4 6 2" xfId="2728"/>
    <cellStyle name="Normal 2 4 3 4 6 3" xfId="5682"/>
    <cellStyle name="Normal 2 4 3 4 7" xfId="4174"/>
    <cellStyle name="Normal 2 4 3 4 7 2" xfId="7127"/>
    <cellStyle name="Normal 2 4 3 4 8" xfId="1916"/>
    <cellStyle name="Normal 2 4 3 4 9" xfId="794"/>
    <cellStyle name="Normal 2 4 3 5" xfId="232"/>
    <cellStyle name="Normal 2 4 3 5 10" xfId="4776"/>
    <cellStyle name="Normal 2 4 3 5 2" xfId="484"/>
    <cellStyle name="Normal 2 4 3 5 2 2" xfId="3730"/>
    <cellStyle name="Normal 2 4 3 5 2 2 2" xfId="6684"/>
    <cellStyle name="Normal 2 4 3 5 2 3" xfId="2892"/>
    <cellStyle name="Normal 2 4 3 5 2 3 2" xfId="5846"/>
    <cellStyle name="Normal 2 4 3 5 2 4" xfId="4494"/>
    <cellStyle name="Normal 2 4 3 5 2 4 2" xfId="7447"/>
    <cellStyle name="Normal 2 4 3 5 2 5" xfId="2256"/>
    <cellStyle name="Normal 2 4 3 5 2 6" xfId="1273"/>
    <cellStyle name="Normal 2 4 3 5 2 7" xfId="5210"/>
    <cellStyle name="Normal 2 4 3 5 3" xfId="1021"/>
    <cellStyle name="Normal 2 4 3 5 3 2" xfId="3932"/>
    <cellStyle name="Normal 2 4 3 5 3 2 2" xfId="6886"/>
    <cellStyle name="Normal 2 4 3 5 3 3" xfId="3094"/>
    <cellStyle name="Normal 2 4 3 5 3 3 2" xfId="6048"/>
    <cellStyle name="Normal 2 4 3 5 3 4" xfId="4495"/>
    <cellStyle name="Normal 2 4 3 5 3 4 2" xfId="7448"/>
    <cellStyle name="Normal 2 4 3 5 3 5" xfId="2458"/>
    <cellStyle name="Normal 2 4 3 5 3 6" xfId="5412"/>
    <cellStyle name="Normal 2 4 3 5 4" xfId="1445"/>
    <cellStyle name="Normal 2 4 3 5 4 2" xfId="3604"/>
    <cellStyle name="Normal 2 4 3 5 4 2 2" xfId="6558"/>
    <cellStyle name="Normal 2 4 3 5 4 3" xfId="2130"/>
    <cellStyle name="Normal 2 4 3 5 4 4" xfId="5084"/>
    <cellStyle name="Normal 2 4 3 5 5" xfId="1652"/>
    <cellStyle name="Normal 2 4 3 5 5 2" xfId="3296"/>
    <cellStyle name="Normal 2 4 3 5 5 3" xfId="6250"/>
    <cellStyle name="Normal 2 4 3 5 6" xfId="2766"/>
    <cellStyle name="Normal 2 4 3 5 6 2" xfId="5720"/>
    <cellStyle name="Normal 2 4 3 5 7" xfId="4175"/>
    <cellStyle name="Normal 2 4 3 5 7 2" xfId="7128"/>
    <cellStyle name="Normal 2 4 3 5 8" xfId="1821"/>
    <cellStyle name="Normal 2 4 3 5 9" xfId="699"/>
    <cellStyle name="Normal 2 4 3 6" xfId="185"/>
    <cellStyle name="Normal 2 4 3 6 2" xfId="441"/>
    <cellStyle name="Normal 2 4 3 6 2 2" xfId="4056"/>
    <cellStyle name="Normal 2 4 3 6 2 2 2" xfId="7010"/>
    <cellStyle name="Normal 2 4 3 6 2 3" xfId="3218"/>
    <cellStyle name="Normal 2 4 3 6 2 3 2" xfId="6172"/>
    <cellStyle name="Normal 2 4 3 6 2 4" xfId="4496"/>
    <cellStyle name="Normal 2 4 3 6 2 4 2" xfId="7449"/>
    <cellStyle name="Normal 2 4 3 6 2 5" xfId="2582"/>
    <cellStyle name="Normal 2 4 3 6 2 6" xfId="1230"/>
    <cellStyle name="Normal 2 4 3 6 2 7" xfId="5536"/>
    <cellStyle name="Normal 2 4 3 6 3" xfId="978"/>
    <cellStyle name="Normal 2 4 3 6 3 2" xfId="3854"/>
    <cellStyle name="Normal 2 4 3 6 3 2 2" xfId="6808"/>
    <cellStyle name="Normal 2 4 3 6 3 3" xfId="2380"/>
    <cellStyle name="Normal 2 4 3 6 3 4" xfId="5334"/>
    <cellStyle name="Normal 2 4 3 6 4" xfId="1653"/>
    <cellStyle name="Normal 2 4 3 6 4 2" xfId="3420"/>
    <cellStyle name="Normal 2 4 3 6 4 3" xfId="6374"/>
    <cellStyle name="Normal 2 4 3 6 5" xfId="3016"/>
    <cellStyle name="Normal 2 4 3 6 5 2" xfId="5970"/>
    <cellStyle name="Normal 2 4 3 6 6" xfId="4176"/>
    <cellStyle name="Normal 2 4 3 6 6 2" xfId="7129"/>
    <cellStyle name="Normal 2 4 3 6 7" xfId="1945"/>
    <cellStyle name="Normal 2 4 3 6 8" xfId="656"/>
    <cellStyle name="Normal 2 4 3 6 9" xfId="4900"/>
    <cellStyle name="Normal 2 4 3 7" xfId="364"/>
    <cellStyle name="Normal 2 4 3 7 2" xfId="3687"/>
    <cellStyle name="Normal 2 4 3 7 2 2" xfId="6641"/>
    <cellStyle name="Normal 2 4 3 7 3" xfId="2849"/>
    <cellStyle name="Normal 2 4 3 7 3 2" xfId="5803"/>
    <cellStyle name="Normal 2 4 3 7 4" xfId="4497"/>
    <cellStyle name="Normal 2 4 3 7 4 2" xfId="7450"/>
    <cellStyle name="Normal 2 4 3 7 5" xfId="2213"/>
    <cellStyle name="Normal 2 4 3 7 6" xfId="1153"/>
    <cellStyle name="Normal 2 4 3 7 7" xfId="5167"/>
    <cellStyle name="Normal 2 4 3 8" xfId="77"/>
    <cellStyle name="Normal 2 4 3 8 2" xfId="3889"/>
    <cellStyle name="Normal 2 4 3 8 2 2" xfId="6843"/>
    <cellStyle name="Normal 2 4 3 8 3" xfId="3051"/>
    <cellStyle name="Normal 2 4 3 8 3 2" xfId="6005"/>
    <cellStyle name="Normal 2 4 3 8 4" xfId="4498"/>
    <cellStyle name="Normal 2 4 3 8 4 2" xfId="7451"/>
    <cellStyle name="Normal 2 4 3 8 5" xfId="2415"/>
    <cellStyle name="Normal 2 4 3 8 6" xfId="871"/>
    <cellStyle name="Normal 2 4 3 8 7" xfId="5369"/>
    <cellStyle name="Normal 2 4 3 9" xfId="402"/>
    <cellStyle name="Normal 2 4 3 9 2" xfId="3471"/>
    <cellStyle name="Normal 2 4 3 9 2 2" xfId="6425"/>
    <cellStyle name="Normal 2 4 3 9 3" xfId="1996"/>
    <cellStyle name="Normal 2 4 3 9 4" xfId="1191"/>
    <cellStyle name="Normal 2 4 3 9 5" xfId="4951"/>
    <cellStyle name="Normal 2 4 4" xfId="29"/>
    <cellStyle name="Normal 2 4 4 10" xfId="1654"/>
    <cellStyle name="Normal 2 4 4 10 2" xfId="4177"/>
    <cellStyle name="Normal 2 4 4 10 3" xfId="7130"/>
    <cellStyle name="Normal 2 4 4 11" xfId="1814"/>
    <cellStyle name="Normal 2 4 4 12" xfId="610"/>
    <cellStyle name="Normal 2 4 4 13" xfId="4769"/>
    <cellStyle name="Normal 2 4 4 2" xfId="107"/>
    <cellStyle name="Normal 2 4 4 2 10" xfId="729"/>
    <cellStyle name="Normal 2 4 4 2 11" xfId="4806"/>
    <cellStyle name="Normal 2 4 4 2 2" xfId="262"/>
    <cellStyle name="Normal 2 4 4 2 2 2" xfId="3631"/>
    <cellStyle name="Normal 2 4 4 2 2 2 2" xfId="6585"/>
    <cellStyle name="Normal 2 4 4 2 2 3" xfId="2793"/>
    <cellStyle name="Normal 2 4 4 2 2 3 2" xfId="5747"/>
    <cellStyle name="Normal 2 4 4 2 2 4" xfId="4499"/>
    <cellStyle name="Normal 2 4 4 2 2 4 2" xfId="7452"/>
    <cellStyle name="Normal 2 4 4 2 2 5" xfId="2157"/>
    <cellStyle name="Normal 2 4 4 2 2 6" xfId="1051"/>
    <cellStyle name="Normal 2 4 4 2 2 7" xfId="5111"/>
    <cellStyle name="Normal 2 4 4 2 3" xfId="514"/>
    <cellStyle name="Normal 2 4 4 2 3 2" xfId="3760"/>
    <cellStyle name="Normal 2 4 4 2 3 2 2" xfId="6714"/>
    <cellStyle name="Normal 2 4 4 2 3 3" xfId="2922"/>
    <cellStyle name="Normal 2 4 4 2 3 3 2" xfId="5876"/>
    <cellStyle name="Normal 2 4 4 2 3 4" xfId="4500"/>
    <cellStyle name="Normal 2 4 4 2 3 4 2" xfId="7453"/>
    <cellStyle name="Normal 2 4 4 2 3 5" xfId="2286"/>
    <cellStyle name="Normal 2 4 4 2 3 6" xfId="1303"/>
    <cellStyle name="Normal 2 4 4 2 3 7" xfId="5240"/>
    <cellStyle name="Normal 2 4 4 2 4" xfId="901"/>
    <cellStyle name="Normal 2 4 4 2 4 2" xfId="3962"/>
    <cellStyle name="Normal 2 4 4 2 4 2 2" xfId="6916"/>
    <cellStyle name="Normal 2 4 4 2 4 3" xfId="3124"/>
    <cellStyle name="Normal 2 4 4 2 4 3 2" xfId="6078"/>
    <cellStyle name="Normal 2 4 4 2 4 4" xfId="4501"/>
    <cellStyle name="Normal 2 4 4 2 4 4 2" xfId="7454"/>
    <cellStyle name="Normal 2 4 4 2 4 5" xfId="2488"/>
    <cellStyle name="Normal 2 4 4 2 4 6" xfId="5442"/>
    <cellStyle name="Normal 2 4 4 2 5" xfId="1469"/>
    <cellStyle name="Normal 2 4 4 2 5 2" xfId="3501"/>
    <cellStyle name="Normal 2 4 4 2 5 2 2" xfId="6455"/>
    <cellStyle name="Normal 2 4 4 2 5 3" xfId="2026"/>
    <cellStyle name="Normal 2 4 4 2 5 4" xfId="4981"/>
    <cellStyle name="Normal 2 4 4 2 6" xfId="1655"/>
    <cellStyle name="Normal 2 4 4 2 6 2" xfId="3326"/>
    <cellStyle name="Normal 2 4 4 2 6 3" xfId="6280"/>
    <cellStyle name="Normal 2 4 4 2 7" xfId="2663"/>
    <cellStyle name="Normal 2 4 4 2 7 2" xfId="5617"/>
    <cellStyle name="Normal 2 4 4 2 8" xfId="4178"/>
    <cellStyle name="Normal 2 4 4 2 8 2" xfId="7131"/>
    <cellStyle name="Normal 2 4 4 2 9" xfId="1851"/>
    <cellStyle name="Normal 2 4 4 3" xfId="320"/>
    <cellStyle name="Normal 2 4 4 3 10" xfId="4864"/>
    <cellStyle name="Normal 2 4 4 3 2" xfId="572"/>
    <cellStyle name="Normal 2 4 4 3 2 2" xfId="3818"/>
    <cellStyle name="Normal 2 4 4 3 2 2 2" xfId="6772"/>
    <cellStyle name="Normal 2 4 4 3 2 3" xfId="2980"/>
    <cellStyle name="Normal 2 4 4 3 2 3 2" xfId="5934"/>
    <cellStyle name="Normal 2 4 4 3 2 4" xfId="4502"/>
    <cellStyle name="Normal 2 4 4 3 2 4 2" xfId="7455"/>
    <cellStyle name="Normal 2 4 4 3 2 5" xfId="2344"/>
    <cellStyle name="Normal 2 4 4 3 2 6" xfId="1361"/>
    <cellStyle name="Normal 2 4 4 3 2 7" xfId="5298"/>
    <cellStyle name="Normal 2 4 4 3 3" xfId="1109"/>
    <cellStyle name="Normal 2 4 4 3 3 2" xfId="4020"/>
    <cellStyle name="Normal 2 4 4 3 3 2 2" xfId="6974"/>
    <cellStyle name="Normal 2 4 4 3 3 3" xfId="3182"/>
    <cellStyle name="Normal 2 4 4 3 3 3 2" xfId="6136"/>
    <cellStyle name="Normal 2 4 4 3 3 4" xfId="4503"/>
    <cellStyle name="Normal 2 4 4 3 3 4 2" xfId="7456"/>
    <cellStyle name="Normal 2 4 4 3 3 5" xfId="2546"/>
    <cellStyle name="Normal 2 4 4 3 3 6" xfId="5500"/>
    <cellStyle name="Normal 2 4 4 3 4" xfId="1526"/>
    <cellStyle name="Normal 2 4 4 3 4 2" xfId="3559"/>
    <cellStyle name="Normal 2 4 4 3 4 2 2" xfId="6513"/>
    <cellStyle name="Normal 2 4 4 3 4 3" xfId="2084"/>
    <cellStyle name="Normal 2 4 4 3 4 4" xfId="5039"/>
    <cellStyle name="Normal 2 4 4 3 5" xfId="1656"/>
    <cellStyle name="Normal 2 4 4 3 5 2" xfId="3384"/>
    <cellStyle name="Normal 2 4 4 3 5 3" xfId="6338"/>
    <cellStyle name="Normal 2 4 4 3 6" xfId="2721"/>
    <cellStyle name="Normal 2 4 4 3 6 2" xfId="5675"/>
    <cellStyle name="Normal 2 4 4 3 7" xfId="4179"/>
    <cellStyle name="Normal 2 4 4 3 7 2" xfId="7132"/>
    <cellStyle name="Normal 2 4 4 3 8" xfId="1909"/>
    <cellStyle name="Normal 2 4 4 3 9" xfId="787"/>
    <cellStyle name="Normal 2 4 4 4" xfId="225"/>
    <cellStyle name="Normal 2 4 4 4 2" xfId="477"/>
    <cellStyle name="Normal 2 4 4 4 2 2" xfId="4057"/>
    <cellStyle name="Normal 2 4 4 4 2 2 2" xfId="7011"/>
    <cellStyle name="Normal 2 4 4 4 2 3" xfId="3219"/>
    <cellStyle name="Normal 2 4 4 4 2 3 2" xfId="6173"/>
    <cellStyle name="Normal 2 4 4 4 2 4" xfId="4504"/>
    <cellStyle name="Normal 2 4 4 4 2 4 2" xfId="7457"/>
    <cellStyle name="Normal 2 4 4 4 2 5" xfId="2583"/>
    <cellStyle name="Normal 2 4 4 4 2 6" xfId="1266"/>
    <cellStyle name="Normal 2 4 4 4 2 7" xfId="5537"/>
    <cellStyle name="Normal 2 4 4 4 3" xfId="1014"/>
    <cellStyle name="Normal 2 4 4 4 3 2" xfId="3855"/>
    <cellStyle name="Normal 2 4 4 4 3 2 2" xfId="6809"/>
    <cellStyle name="Normal 2 4 4 4 3 3" xfId="2381"/>
    <cellStyle name="Normal 2 4 4 4 3 4" xfId="5335"/>
    <cellStyle name="Normal 2 4 4 4 4" xfId="1657"/>
    <cellStyle name="Normal 2 4 4 4 4 2" xfId="3421"/>
    <cellStyle name="Normal 2 4 4 4 4 3" xfId="6375"/>
    <cellStyle name="Normal 2 4 4 4 5" xfId="3017"/>
    <cellStyle name="Normal 2 4 4 4 5 2" xfId="5971"/>
    <cellStyle name="Normal 2 4 4 4 6" xfId="4180"/>
    <cellStyle name="Normal 2 4 4 4 6 2" xfId="7133"/>
    <cellStyle name="Normal 2 4 4 4 7" xfId="1946"/>
    <cellStyle name="Normal 2 4 4 4 8" xfId="692"/>
    <cellStyle name="Normal 2 4 4 4 9" xfId="4901"/>
    <cellStyle name="Normal 2 4 4 5" xfId="357"/>
    <cellStyle name="Normal 2 4 4 5 2" xfId="3723"/>
    <cellStyle name="Normal 2 4 4 5 2 2" xfId="6677"/>
    <cellStyle name="Normal 2 4 4 5 3" xfId="2885"/>
    <cellStyle name="Normal 2 4 4 5 3 2" xfId="5839"/>
    <cellStyle name="Normal 2 4 4 5 4" xfId="4505"/>
    <cellStyle name="Normal 2 4 4 5 4 2" xfId="7458"/>
    <cellStyle name="Normal 2 4 4 5 5" xfId="2249"/>
    <cellStyle name="Normal 2 4 4 5 6" xfId="1146"/>
    <cellStyle name="Normal 2 4 4 5 7" xfId="5203"/>
    <cellStyle name="Normal 2 4 4 6" xfId="70"/>
    <cellStyle name="Normal 2 4 4 6 2" xfId="3925"/>
    <cellStyle name="Normal 2 4 4 6 2 2" xfId="6879"/>
    <cellStyle name="Normal 2 4 4 6 3" xfId="3087"/>
    <cellStyle name="Normal 2 4 4 6 3 2" xfId="6041"/>
    <cellStyle name="Normal 2 4 4 6 4" xfId="4506"/>
    <cellStyle name="Normal 2 4 4 6 4 2" xfId="7459"/>
    <cellStyle name="Normal 2 4 4 6 5" xfId="2451"/>
    <cellStyle name="Normal 2 4 4 6 6" xfId="864"/>
    <cellStyle name="Normal 2 4 4 6 7" xfId="5405"/>
    <cellStyle name="Normal 2 4 4 7" xfId="395"/>
    <cellStyle name="Normal 2 4 4 7 2" xfId="3464"/>
    <cellStyle name="Normal 2 4 4 7 2 2" xfId="6418"/>
    <cellStyle name="Normal 2 4 4 7 3" xfId="1989"/>
    <cellStyle name="Normal 2 4 4 7 4" xfId="1184"/>
    <cellStyle name="Normal 2 4 4 7 5" xfId="4944"/>
    <cellStyle name="Normal 2 4 4 8" xfId="824"/>
    <cellStyle name="Normal 2 4 4 8 2" xfId="3289"/>
    <cellStyle name="Normal 2 4 4 8 3" xfId="6243"/>
    <cellStyle name="Normal 2 4 4 9" xfId="1400"/>
    <cellStyle name="Normal 2 4 4 9 2" xfId="2626"/>
    <cellStyle name="Normal 2 4 4 9 3" xfId="5580"/>
    <cellStyle name="Normal 2 4 5" xfId="91"/>
    <cellStyle name="Normal 2 4 5 10" xfId="632"/>
    <cellStyle name="Normal 2 4 5 11" xfId="4790"/>
    <cellStyle name="Normal 2 4 5 2" xfId="246"/>
    <cellStyle name="Normal 2 4 5 2 2" xfId="498"/>
    <cellStyle name="Normal 2 4 5 2 2 2" xfId="3615"/>
    <cellStyle name="Normal 2 4 5 2 2 3" xfId="1287"/>
    <cellStyle name="Normal 2 4 5 2 2 4" xfId="6569"/>
    <cellStyle name="Normal 2 4 5 2 3" xfId="1035"/>
    <cellStyle name="Normal 2 4 5 2 3 2" xfId="2777"/>
    <cellStyle name="Normal 2 4 5 2 3 3" xfId="5731"/>
    <cellStyle name="Normal 2 4 5 2 4" xfId="4507"/>
    <cellStyle name="Normal 2 4 5 2 4 2" xfId="7460"/>
    <cellStyle name="Normal 2 4 5 2 5" xfId="2141"/>
    <cellStyle name="Normal 2 4 5 2 6" xfId="713"/>
    <cellStyle name="Normal 2 4 5 2 7" xfId="5095"/>
    <cellStyle name="Normal 2 4 5 3" xfId="417"/>
    <cellStyle name="Normal 2 4 5 3 2" xfId="3744"/>
    <cellStyle name="Normal 2 4 5 3 2 2" xfId="6698"/>
    <cellStyle name="Normal 2 4 5 3 3" xfId="2906"/>
    <cellStyle name="Normal 2 4 5 3 3 2" xfId="5860"/>
    <cellStyle name="Normal 2 4 5 3 4" xfId="4508"/>
    <cellStyle name="Normal 2 4 5 3 4 2" xfId="7461"/>
    <cellStyle name="Normal 2 4 5 3 5" xfId="2270"/>
    <cellStyle name="Normal 2 4 5 3 6" xfId="1206"/>
    <cellStyle name="Normal 2 4 5 3 7" xfId="5224"/>
    <cellStyle name="Normal 2 4 5 4" xfId="885"/>
    <cellStyle name="Normal 2 4 5 4 2" xfId="3946"/>
    <cellStyle name="Normal 2 4 5 4 2 2" xfId="6900"/>
    <cellStyle name="Normal 2 4 5 4 3" xfId="3108"/>
    <cellStyle name="Normal 2 4 5 4 3 2" xfId="6062"/>
    <cellStyle name="Normal 2 4 5 4 4" xfId="4509"/>
    <cellStyle name="Normal 2 4 5 4 4 2" xfId="7462"/>
    <cellStyle name="Normal 2 4 5 4 5" xfId="2472"/>
    <cellStyle name="Normal 2 4 5 4 6" xfId="5426"/>
    <cellStyle name="Normal 2 4 5 5" xfId="1453"/>
    <cellStyle name="Normal 2 4 5 5 2" xfId="3485"/>
    <cellStyle name="Normal 2 4 5 5 2 2" xfId="6439"/>
    <cellStyle name="Normal 2 4 5 5 3" xfId="2010"/>
    <cellStyle name="Normal 2 4 5 5 4" xfId="4965"/>
    <cellStyle name="Normal 2 4 5 6" xfId="1658"/>
    <cellStyle name="Normal 2 4 5 6 2" xfId="3310"/>
    <cellStyle name="Normal 2 4 5 6 3" xfId="6264"/>
    <cellStyle name="Normal 2 4 5 7" xfId="2647"/>
    <cellStyle name="Normal 2 4 5 7 2" xfId="5601"/>
    <cellStyle name="Normal 2 4 5 8" xfId="4181"/>
    <cellStyle name="Normal 2 4 5 8 2" xfId="7134"/>
    <cellStyle name="Normal 2 4 5 9" xfId="1835"/>
    <cellStyle name="Normal 2 4 6" xfId="130"/>
    <cellStyle name="Normal 2 4 6 10" xfId="752"/>
    <cellStyle name="Normal 2 4 6 11" xfId="4829"/>
    <cellStyle name="Normal 2 4 6 2" xfId="285"/>
    <cellStyle name="Normal 2 4 6 2 2" xfId="3653"/>
    <cellStyle name="Normal 2 4 6 2 2 2" xfId="6607"/>
    <cellStyle name="Normal 2 4 6 2 3" xfId="2815"/>
    <cellStyle name="Normal 2 4 6 2 3 2" xfId="5769"/>
    <cellStyle name="Normal 2 4 6 2 4" xfId="4510"/>
    <cellStyle name="Normal 2 4 6 2 4 2" xfId="7463"/>
    <cellStyle name="Normal 2 4 6 2 5" xfId="2179"/>
    <cellStyle name="Normal 2 4 6 2 6" xfId="1074"/>
    <cellStyle name="Normal 2 4 6 2 7" xfId="5133"/>
    <cellStyle name="Normal 2 4 6 3" xfId="537"/>
    <cellStyle name="Normal 2 4 6 3 2" xfId="3783"/>
    <cellStyle name="Normal 2 4 6 3 2 2" xfId="6737"/>
    <cellStyle name="Normal 2 4 6 3 3" xfId="2945"/>
    <cellStyle name="Normal 2 4 6 3 3 2" xfId="5899"/>
    <cellStyle name="Normal 2 4 6 3 4" xfId="4511"/>
    <cellStyle name="Normal 2 4 6 3 4 2" xfId="7464"/>
    <cellStyle name="Normal 2 4 6 3 5" xfId="2309"/>
    <cellStyle name="Normal 2 4 6 3 6" xfId="1326"/>
    <cellStyle name="Normal 2 4 6 3 7" xfId="5263"/>
    <cellStyle name="Normal 2 4 6 4" xfId="924"/>
    <cellStyle name="Normal 2 4 6 4 2" xfId="3985"/>
    <cellStyle name="Normal 2 4 6 4 2 2" xfId="6939"/>
    <cellStyle name="Normal 2 4 6 4 3" xfId="3147"/>
    <cellStyle name="Normal 2 4 6 4 3 2" xfId="6101"/>
    <cellStyle name="Normal 2 4 6 4 4" xfId="4512"/>
    <cellStyle name="Normal 2 4 6 4 4 2" xfId="7465"/>
    <cellStyle name="Normal 2 4 6 4 5" xfId="2511"/>
    <cellStyle name="Normal 2 4 6 4 6" xfId="5465"/>
    <cellStyle name="Normal 2 4 6 5" xfId="1491"/>
    <cellStyle name="Normal 2 4 6 5 2" xfId="3524"/>
    <cellStyle name="Normal 2 4 6 5 2 2" xfId="6478"/>
    <cellStyle name="Normal 2 4 6 5 3" xfId="2049"/>
    <cellStyle name="Normal 2 4 6 5 4" xfId="5004"/>
    <cellStyle name="Normal 2 4 6 6" xfId="1659"/>
    <cellStyle name="Normal 2 4 6 6 2" xfId="3349"/>
    <cellStyle name="Normal 2 4 6 6 3" xfId="6303"/>
    <cellStyle name="Normal 2 4 6 7" xfId="2686"/>
    <cellStyle name="Normal 2 4 6 7 2" xfId="5640"/>
    <cellStyle name="Normal 2 4 6 8" xfId="4182"/>
    <cellStyle name="Normal 2 4 6 8 2" xfId="7135"/>
    <cellStyle name="Normal 2 4 6 9" xfId="1874"/>
    <cellStyle name="Normal 2 4 7" xfId="153"/>
    <cellStyle name="Normal 2 4 7 10" xfId="4851"/>
    <cellStyle name="Normal 2 4 7 2" xfId="307"/>
    <cellStyle name="Normal 2 4 7 2 2" xfId="3805"/>
    <cellStyle name="Normal 2 4 7 2 2 2" xfId="6759"/>
    <cellStyle name="Normal 2 4 7 2 3" xfId="2967"/>
    <cellStyle name="Normal 2 4 7 2 3 2" xfId="5921"/>
    <cellStyle name="Normal 2 4 7 2 4" xfId="4513"/>
    <cellStyle name="Normal 2 4 7 2 4 2" xfId="7466"/>
    <cellStyle name="Normal 2 4 7 2 5" xfId="2331"/>
    <cellStyle name="Normal 2 4 7 2 6" xfId="1096"/>
    <cellStyle name="Normal 2 4 7 2 7" xfId="5285"/>
    <cellStyle name="Normal 2 4 7 3" xfId="559"/>
    <cellStyle name="Normal 2 4 7 3 2" xfId="4007"/>
    <cellStyle name="Normal 2 4 7 3 2 2" xfId="6961"/>
    <cellStyle name="Normal 2 4 7 3 3" xfId="3169"/>
    <cellStyle name="Normal 2 4 7 3 3 2" xfId="6123"/>
    <cellStyle name="Normal 2 4 7 3 4" xfId="4514"/>
    <cellStyle name="Normal 2 4 7 3 4 2" xfId="7467"/>
    <cellStyle name="Normal 2 4 7 3 5" xfId="2533"/>
    <cellStyle name="Normal 2 4 7 3 6" xfId="1348"/>
    <cellStyle name="Normal 2 4 7 3 7" xfId="5487"/>
    <cellStyle name="Normal 2 4 7 4" xfId="947"/>
    <cellStyle name="Normal 2 4 7 4 2" xfId="3546"/>
    <cellStyle name="Normal 2 4 7 4 2 2" xfId="6500"/>
    <cellStyle name="Normal 2 4 7 4 3" xfId="2071"/>
    <cellStyle name="Normal 2 4 7 4 4" xfId="5026"/>
    <cellStyle name="Normal 2 4 7 5" xfId="1513"/>
    <cellStyle name="Normal 2 4 7 5 2" xfId="3371"/>
    <cellStyle name="Normal 2 4 7 5 3" xfId="6325"/>
    <cellStyle name="Normal 2 4 7 6" xfId="1660"/>
    <cellStyle name="Normal 2 4 7 6 2" xfId="2708"/>
    <cellStyle name="Normal 2 4 7 6 3" xfId="5662"/>
    <cellStyle name="Normal 2 4 7 7" xfId="4183"/>
    <cellStyle name="Normal 2 4 7 7 2" xfId="7136"/>
    <cellStyle name="Normal 2 4 7 8" xfId="1896"/>
    <cellStyle name="Normal 2 4 7 9" xfId="774"/>
    <cellStyle name="Normal 2 4 8" xfId="209"/>
    <cellStyle name="Normal 2 4 8 10" xfId="4753"/>
    <cellStyle name="Normal 2 4 8 2" xfId="461"/>
    <cellStyle name="Normal 2 4 8 2 2" xfId="3707"/>
    <cellStyle name="Normal 2 4 8 2 2 2" xfId="6661"/>
    <cellStyle name="Normal 2 4 8 2 3" xfId="2869"/>
    <cellStyle name="Normal 2 4 8 2 3 2" xfId="5823"/>
    <cellStyle name="Normal 2 4 8 2 4" xfId="4515"/>
    <cellStyle name="Normal 2 4 8 2 4 2" xfId="7468"/>
    <cellStyle name="Normal 2 4 8 2 5" xfId="2233"/>
    <cellStyle name="Normal 2 4 8 2 6" xfId="1250"/>
    <cellStyle name="Normal 2 4 8 2 7" xfId="5187"/>
    <cellStyle name="Normal 2 4 8 3" xfId="998"/>
    <cellStyle name="Normal 2 4 8 3 2" xfId="3909"/>
    <cellStyle name="Normal 2 4 8 3 2 2" xfId="6863"/>
    <cellStyle name="Normal 2 4 8 3 3" xfId="3071"/>
    <cellStyle name="Normal 2 4 8 3 3 2" xfId="6025"/>
    <cellStyle name="Normal 2 4 8 3 4" xfId="4516"/>
    <cellStyle name="Normal 2 4 8 3 4 2" xfId="7469"/>
    <cellStyle name="Normal 2 4 8 3 5" xfId="2435"/>
    <cellStyle name="Normal 2 4 8 3 6" xfId="5389"/>
    <cellStyle name="Normal 2 4 8 4" xfId="1427"/>
    <cellStyle name="Normal 2 4 8 4 2" xfId="3586"/>
    <cellStyle name="Normal 2 4 8 4 2 2" xfId="6540"/>
    <cellStyle name="Normal 2 4 8 4 3" xfId="2112"/>
    <cellStyle name="Normal 2 4 8 4 4" xfId="5066"/>
    <cellStyle name="Normal 2 4 8 5" xfId="1661"/>
    <cellStyle name="Normal 2 4 8 5 2" xfId="3273"/>
    <cellStyle name="Normal 2 4 8 5 3" xfId="6227"/>
    <cellStyle name="Normal 2 4 8 6" xfId="2748"/>
    <cellStyle name="Normal 2 4 8 6 2" xfId="5702"/>
    <cellStyle name="Normal 2 4 8 7" xfId="4184"/>
    <cellStyle name="Normal 2 4 8 7 2" xfId="7137"/>
    <cellStyle name="Normal 2 4 8 8" xfId="1798"/>
    <cellStyle name="Normal 2 4 8 9" xfId="676"/>
    <cellStyle name="Normal 2 4 9" xfId="178"/>
    <cellStyle name="Normal 2 4 9 2" xfId="434"/>
    <cellStyle name="Normal 2 4 9 2 2" xfId="4053"/>
    <cellStyle name="Normal 2 4 9 2 2 2" xfId="7007"/>
    <cellStyle name="Normal 2 4 9 2 3" xfId="3215"/>
    <cellStyle name="Normal 2 4 9 2 3 2" xfId="6169"/>
    <cellStyle name="Normal 2 4 9 2 4" xfId="4517"/>
    <cellStyle name="Normal 2 4 9 2 4 2" xfId="7470"/>
    <cellStyle name="Normal 2 4 9 2 5" xfId="2579"/>
    <cellStyle name="Normal 2 4 9 2 6" xfId="1223"/>
    <cellStyle name="Normal 2 4 9 2 7" xfId="5533"/>
    <cellStyle name="Normal 2 4 9 3" xfId="971"/>
    <cellStyle name="Normal 2 4 9 3 2" xfId="3851"/>
    <cellStyle name="Normal 2 4 9 3 2 2" xfId="6805"/>
    <cellStyle name="Normal 2 4 9 3 3" xfId="2377"/>
    <cellStyle name="Normal 2 4 9 3 4" xfId="5331"/>
    <cellStyle name="Normal 2 4 9 4" xfId="1662"/>
    <cellStyle name="Normal 2 4 9 4 2" xfId="3417"/>
    <cellStyle name="Normal 2 4 9 4 3" xfId="6371"/>
    <cellStyle name="Normal 2 4 9 5" xfId="3013"/>
    <cellStyle name="Normal 2 4 9 5 2" xfId="5967"/>
    <cellStyle name="Normal 2 4 9 6" xfId="4185"/>
    <cellStyle name="Normal 2 4 9 6 2" xfId="7138"/>
    <cellStyle name="Normal 2 4 9 7" xfId="1942"/>
    <cellStyle name="Normal 2 4 9 8" xfId="649"/>
    <cellStyle name="Normal 2 4 9 9" xfId="4897"/>
    <cellStyle name="Normal 2 5" xfId="17"/>
    <cellStyle name="Normal 2 5 10" xfId="812"/>
    <cellStyle name="Normal 2 5 10 2" xfId="4186"/>
    <cellStyle name="Normal 2 5 10 3" xfId="7139"/>
    <cellStyle name="Normal 2 5 11" xfId="1388"/>
    <cellStyle name="Normal 2 5 12" xfId="1663"/>
    <cellStyle name="Normal 2 5 13" xfId="598"/>
    <cellStyle name="Normal 2 5 2" xfId="41"/>
    <cellStyle name="Normal 2 5 2 10" xfId="835"/>
    <cellStyle name="Normal 2 5 2 10 2" xfId="3257"/>
    <cellStyle name="Normal 2 5 2 10 3" xfId="6211"/>
    <cellStyle name="Normal 2 5 2 11" xfId="1411"/>
    <cellStyle name="Normal 2 5 2 11 2" xfId="2637"/>
    <cellStyle name="Normal 2 5 2 11 3" xfId="5591"/>
    <cellStyle name="Normal 2 5 2 12" xfId="1664"/>
    <cellStyle name="Normal 2 5 2 12 2" xfId="4187"/>
    <cellStyle name="Normal 2 5 2 12 3" xfId="7140"/>
    <cellStyle name="Normal 2 5 2 13" xfId="1782"/>
    <cellStyle name="Normal 2 5 2 14" xfId="621"/>
    <cellStyle name="Normal 2 5 2 15" xfId="4737"/>
    <cellStyle name="Normal 2 5 2 2" xfId="118"/>
    <cellStyle name="Normal 2 5 2 2 10" xfId="740"/>
    <cellStyle name="Normal 2 5 2 2 11" xfId="4817"/>
    <cellStyle name="Normal 2 5 2 2 2" xfId="273"/>
    <cellStyle name="Normal 2 5 2 2 2 2" xfId="3641"/>
    <cellStyle name="Normal 2 5 2 2 2 2 2" xfId="6595"/>
    <cellStyle name="Normal 2 5 2 2 2 3" xfId="2803"/>
    <cellStyle name="Normal 2 5 2 2 2 3 2" xfId="5757"/>
    <cellStyle name="Normal 2 5 2 2 2 4" xfId="4518"/>
    <cellStyle name="Normal 2 5 2 2 2 4 2" xfId="7471"/>
    <cellStyle name="Normal 2 5 2 2 2 5" xfId="2167"/>
    <cellStyle name="Normal 2 5 2 2 2 6" xfId="1062"/>
    <cellStyle name="Normal 2 5 2 2 2 7" xfId="5121"/>
    <cellStyle name="Normal 2 5 2 2 3" xfId="525"/>
    <cellStyle name="Normal 2 5 2 2 3 2" xfId="3771"/>
    <cellStyle name="Normal 2 5 2 2 3 2 2" xfId="6725"/>
    <cellStyle name="Normal 2 5 2 2 3 3" xfId="2933"/>
    <cellStyle name="Normal 2 5 2 2 3 3 2" xfId="5887"/>
    <cellStyle name="Normal 2 5 2 2 3 4" xfId="4519"/>
    <cellStyle name="Normal 2 5 2 2 3 4 2" xfId="7472"/>
    <cellStyle name="Normal 2 5 2 2 3 5" xfId="2297"/>
    <cellStyle name="Normal 2 5 2 2 3 6" xfId="1314"/>
    <cellStyle name="Normal 2 5 2 2 3 7" xfId="5251"/>
    <cellStyle name="Normal 2 5 2 2 4" xfId="912"/>
    <cellStyle name="Normal 2 5 2 2 4 2" xfId="3973"/>
    <cellStyle name="Normal 2 5 2 2 4 2 2" xfId="6927"/>
    <cellStyle name="Normal 2 5 2 2 4 3" xfId="3135"/>
    <cellStyle name="Normal 2 5 2 2 4 3 2" xfId="6089"/>
    <cellStyle name="Normal 2 5 2 2 4 4" xfId="4520"/>
    <cellStyle name="Normal 2 5 2 2 4 4 2" xfId="7473"/>
    <cellStyle name="Normal 2 5 2 2 4 5" xfId="2499"/>
    <cellStyle name="Normal 2 5 2 2 4 6" xfId="5453"/>
    <cellStyle name="Normal 2 5 2 2 5" xfId="1479"/>
    <cellStyle name="Normal 2 5 2 2 5 2" xfId="3512"/>
    <cellStyle name="Normal 2 5 2 2 5 2 2" xfId="6466"/>
    <cellStyle name="Normal 2 5 2 2 5 3" xfId="2037"/>
    <cellStyle name="Normal 2 5 2 2 5 4" xfId="4992"/>
    <cellStyle name="Normal 2 5 2 2 6" xfId="1665"/>
    <cellStyle name="Normal 2 5 2 2 6 2" xfId="3337"/>
    <cellStyle name="Normal 2 5 2 2 6 3" xfId="6291"/>
    <cellStyle name="Normal 2 5 2 2 7" xfId="2674"/>
    <cellStyle name="Normal 2 5 2 2 7 2" xfId="5628"/>
    <cellStyle name="Normal 2 5 2 2 8" xfId="4188"/>
    <cellStyle name="Normal 2 5 2 2 8 2" xfId="7141"/>
    <cellStyle name="Normal 2 5 2 2 9" xfId="1862"/>
    <cellStyle name="Normal 2 5 2 3" xfId="141"/>
    <cellStyle name="Normal 2 5 2 3 10" xfId="763"/>
    <cellStyle name="Normal 2 5 2 3 11" xfId="4840"/>
    <cellStyle name="Normal 2 5 2 3 2" xfId="296"/>
    <cellStyle name="Normal 2 5 2 3 2 2" xfId="3664"/>
    <cellStyle name="Normal 2 5 2 3 2 2 2" xfId="6618"/>
    <cellStyle name="Normal 2 5 2 3 2 3" xfId="2826"/>
    <cellStyle name="Normal 2 5 2 3 2 3 2" xfId="5780"/>
    <cellStyle name="Normal 2 5 2 3 2 4" xfId="4521"/>
    <cellStyle name="Normal 2 5 2 3 2 4 2" xfId="7474"/>
    <cellStyle name="Normal 2 5 2 3 2 5" xfId="2190"/>
    <cellStyle name="Normal 2 5 2 3 2 6" xfId="1085"/>
    <cellStyle name="Normal 2 5 2 3 2 7" xfId="5144"/>
    <cellStyle name="Normal 2 5 2 3 3" xfId="548"/>
    <cellStyle name="Normal 2 5 2 3 3 2" xfId="3794"/>
    <cellStyle name="Normal 2 5 2 3 3 2 2" xfId="6748"/>
    <cellStyle name="Normal 2 5 2 3 3 3" xfId="2956"/>
    <cellStyle name="Normal 2 5 2 3 3 3 2" xfId="5910"/>
    <cellStyle name="Normal 2 5 2 3 3 4" xfId="4522"/>
    <cellStyle name="Normal 2 5 2 3 3 4 2" xfId="7475"/>
    <cellStyle name="Normal 2 5 2 3 3 5" xfId="2320"/>
    <cellStyle name="Normal 2 5 2 3 3 6" xfId="1337"/>
    <cellStyle name="Normal 2 5 2 3 3 7" xfId="5274"/>
    <cellStyle name="Normal 2 5 2 3 4" xfId="935"/>
    <cellStyle name="Normal 2 5 2 3 4 2" xfId="3996"/>
    <cellStyle name="Normal 2 5 2 3 4 2 2" xfId="6950"/>
    <cellStyle name="Normal 2 5 2 3 4 3" xfId="3158"/>
    <cellStyle name="Normal 2 5 2 3 4 3 2" xfId="6112"/>
    <cellStyle name="Normal 2 5 2 3 4 4" xfId="4523"/>
    <cellStyle name="Normal 2 5 2 3 4 4 2" xfId="7476"/>
    <cellStyle name="Normal 2 5 2 3 4 5" xfId="2522"/>
    <cellStyle name="Normal 2 5 2 3 4 6" xfId="5476"/>
    <cellStyle name="Normal 2 5 2 3 5" xfId="1502"/>
    <cellStyle name="Normal 2 5 2 3 5 2" xfId="3535"/>
    <cellStyle name="Normal 2 5 2 3 5 2 2" xfId="6489"/>
    <cellStyle name="Normal 2 5 2 3 5 3" xfId="2060"/>
    <cellStyle name="Normal 2 5 2 3 5 4" xfId="5015"/>
    <cellStyle name="Normal 2 5 2 3 6" xfId="1666"/>
    <cellStyle name="Normal 2 5 2 3 6 2" xfId="3360"/>
    <cellStyle name="Normal 2 5 2 3 6 3" xfId="6314"/>
    <cellStyle name="Normal 2 5 2 3 7" xfId="2697"/>
    <cellStyle name="Normal 2 5 2 3 7 2" xfId="5651"/>
    <cellStyle name="Normal 2 5 2 3 8" xfId="4189"/>
    <cellStyle name="Normal 2 5 2 3 8 2" xfId="7142"/>
    <cellStyle name="Normal 2 5 2 3 9" xfId="1885"/>
    <cellStyle name="Normal 2 5 2 4" xfId="164"/>
    <cellStyle name="Normal 2 5 2 4 10" xfId="4875"/>
    <cellStyle name="Normal 2 5 2 4 2" xfId="331"/>
    <cellStyle name="Normal 2 5 2 4 2 2" xfId="3829"/>
    <cellStyle name="Normal 2 5 2 4 2 2 2" xfId="6783"/>
    <cellStyle name="Normal 2 5 2 4 2 3" xfId="2991"/>
    <cellStyle name="Normal 2 5 2 4 2 3 2" xfId="5945"/>
    <cellStyle name="Normal 2 5 2 4 2 4" xfId="4524"/>
    <cellStyle name="Normal 2 5 2 4 2 4 2" xfId="7477"/>
    <cellStyle name="Normal 2 5 2 4 2 5" xfId="2355"/>
    <cellStyle name="Normal 2 5 2 4 2 6" xfId="1120"/>
    <cellStyle name="Normal 2 5 2 4 2 7" xfId="5309"/>
    <cellStyle name="Normal 2 5 2 4 3" xfId="583"/>
    <cellStyle name="Normal 2 5 2 4 3 2" xfId="4031"/>
    <cellStyle name="Normal 2 5 2 4 3 2 2" xfId="6985"/>
    <cellStyle name="Normal 2 5 2 4 3 3" xfId="3193"/>
    <cellStyle name="Normal 2 5 2 4 3 3 2" xfId="6147"/>
    <cellStyle name="Normal 2 5 2 4 3 4" xfId="4525"/>
    <cellStyle name="Normal 2 5 2 4 3 4 2" xfId="7478"/>
    <cellStyle name="Normal 2 5 2 4 3 5" xfId="2557"/>
    <cellStyle name="Normal 2 5 2 4 3 6" xfId="1372"/>
    <cellStyle name="Normal 2 5 2 4 3 7" xfId="5511"/>
    <cellStyle name="Normal 2 5 2 4 4" xfId="958"/>
    <cellStyle name="Normal 2 5 2 4 4 2" xfId="3570"/>
    <cellStyle name="Normal 2 5 2 4 4 2 2" xfId="6524"/>
    <cellStyle name="Normal 2 5 2 4 4 3" xfId="2095"/>
    <cellStyle name="Normal 2 5 2 4 4 4" xfId="5050"/>
    <cellStyle name="Normal 2 5 2 4 5" xfId="1537"/>
    <cellStyle name="Normal 2 5 2 4 5 2" xfId="3395"/>
    <cellStyle name="Normal 2 5 2 4 5 3" xfId="6349"/>
    <cellStyle name="Normal 2 5 2 4 6" xfId="1667"/>
    <cellStyle name="Normal 2 5 2 4 6 2" xfId="2732"/>
    <cellStyle name="Normal 2 5 2 4 6 3" xfId="5686"/>
    <cellStyle name="Normal 2 5 2 4 7" xfId="4190"/>
    <cellStyle name="Normal 2 5 2 4 7 2" xfId="7143"/>
    <cellStyle name="Normal 2 5 2 4 8" xfId="1920"/>
    <cellStyle name="Normal 2 5 2 4 9" xfId="798"/>
    <cellStyle name="Normal 2 5 2 5" xfId="236"/>
    <cellStyle name="Normal 2 5 2 5 10" xfId="4780"/>
    <cellStyle name="Normal 2 5 2 5 2" xfId="488"/>
    <cellStyle name="Normal 2 5 2 5 2 2" xfId="3734"/>
    <cellStyle name="Normal 2 5 2 5 2 2 2" xfId="6688"/>
    <cellStyle name="Normal 2 5 2 5 2 3" xfId="2896"/>
    <cellStyle name="Normal 2 5 2 5 2 3 2" xfId="5850"/>
    <cellStyle name="Normal 2 5 2 5 2 4" xfId="4526"/>
    <cellStyle name="Normal 2 5 2 5 2 4 2" xfId="7479"/>
    <cellStyle name="Normal 2 5 2 5 2 5" xfId="2260"/>
    <cellStyle name="Normal 2 5 2 5 2 6" xfId="1277"/>
    <cellStyle name="Normal 2 5 2 5 2 7" xfId="5214"/>
    <cellStyle name="Normal 2 5 2 5 3" xfId="1025"/>
    <cellStyle name="Normal 2 5 2 5 3 2" xfId="3936"/>
    <cellStyle name="Normal 2 5 2 5 3 2 2" xfId="6890"/>
    <cellStyle name="Normal 2 5 2 5 3 3" xfId="3098"/>
    <cellStyle name="Normal 2 5 2 5 3 3 2" xfId="6052"/>
    <cellStyle name="Normal 2 5 2 5 3 4" xfId="4527"/>
    <cellStyle name="Normal 2 5 2 5 3 4 2" xfId="7480"/>
    <cellStyle name="Normal 2 5 2 5 3 5" xfId="2462"/>
    <cellStyle name="Normal 2 5 2 5 3 6" xfId="5416"/>
    <cellStyle name="Normal 2 5 2 5 4" xfId="1449"/>
    <cellStyle name="Normal 2 5 2 5 4 2" xfId="3608"/>
    <cellStyle name="Normal 2 5 2 5 4 2 2" xfId="6562"/>
    <cellStyle name="Normal 2 5 2 5 4 3" xfId="2134"/>
    <cellStyle name="Normal 2 5 2 5 4 4" xfId="5088"/>
    <cellStyle name="Normal 2 5 2 5 5" xfId="1668"/>
    <cellStyle name="Normal 2 5 2 5 5 2" xfId="3300"/>
    <cellStyle name="Normal 2 5 2 5 5 3" xfId="6254"/>
    <cellStyle name="Normal 2 5 2 5 6" xfId="2770"/>
    <cellStyle name="Normal 2 5 2 5 6 2" xfId="5724"/>
    <cellStyle name="Normal 2 5 2 5 7" xfId="4191"/>
    <cellStyle name="Normal 2 5 2 5 7 2" xfId="7144"/>
    <cellStyle name="Normal 2 5 2 5 8" xfId="1825"/>
    <cellStyle name="Normal 2 5 2 5 9" xfId="703"/>
    <cellStyle name="Normal 2 5 2 6" xfId="189"/>
    <cellStyle name="Normal 2 5 2 6 2" xfId="445"/>
    <cellStyle name="Normal 2 5 2 6 2 2" xfId="4059"/>
    <cellStyle name="Normal 2 5 2 6 2 2 2" xfId="7013"/>
    <cellStyle name="Normal 2 5 2 6 2 3" xfId="3221"/>
    <cellStyle name="Normal 2 5 2 6 2 3 2" xfId="6175"/>
    <cellStyle name="Normal 2 5 2 6 2 4" xfId="4528"/>
    <cellStyle name="Normal 2 5 2 6 2 4 2" xfId="7481"/>
    <cellStyle name="Normal 2 5 2 6 2 5" xfId="2585"/>
    <cellStyle name="Normal 2 5 2 6 2 6" xfId="1234"/>
    <cellStyle name="Normal 2 5 2 6 2 7" xfId="5539"/>
    <cellStyle name="Normal 2 5 2 6 3" xfId="982"/>
    <cellStyle name="Normal 2 5 2 6 3 2" xfId="3857"/>
    <cellStyle name="Normal 2 5 2 6 3 2 2" xfId="6811"/>
    <cellStyle name="Normal 2 5 2 6 3 3" xfId="2383"/>
    <cellStyle name="Normal 2 5 2 6 3 4" xfId="5337"/>
    <cellStyle name="Normal 2 5 2 6 4" xfId="1669"/>
    <cellStyle name="Normal 2 5 2 6 4 2" xfId="3423"/>
    <cellStyle name="Normal 2 5 2 6 4 3" xfId="6377"/>
    <cellStyle name="Normal 2 5 2 6 5" xfId="3019"/>
    <cellStyle name="Normal 2 5 2 6 5 2" xfId="5973"/>
    <cellStyle name="Normal 2 5 2 6 6" xfId="4192"/>
    <cellStyle name="Normal 2 5 2 6 6 2" xfId="7145"/>
    <cellStyle name="Normal 2 5 2 6 7" xfId="1948"/>
    <cellStyle name="Normal 2 5 2 6 8" xfId="660"/>
    <cellStyle name="Normal 2 5 2 6 9" xfId="4903"/>
    <cellStyle name="Normal 2 5 2 7" xfId="368"/>
    <cellStyle name="Normal 2 5 2 7 2" xfId="3691"/>
    <cellStyle name="Normal 2 5 2 7 2 2" xfId="6645"/>
    <cellStyle name="Normal 2 5 2 7 3" xfId="2853"/>
    <cellStyle name="Normal 2 5 2 7 3 2" xfId="5807"/>
    <cellStyle name="Normal 2 5 2 7 4" xfId="4529"/>
    <cellStyle name="Normal 2 5 2 7 4 2" xfId="7482"/>
    <cellStyle name="Normal 2 5 2 7 5" xfId="2217"/>
    <cellStyle name="Normal 2 5 2 7 6" xfId="1157"/>
    <cellStyle name="Normal 2 5 2 7 7" xfId="5171"/>
    <cellStyle name="Normal 2 5 2 8" xfId="81"/>
    <cellStyle name="Normal 2 5 2 8 2" xfId="3893"/>
    <cellStyle name="Normal 2 5 2 8 2 2" xfId="6847"/>
    <cellStyle name="Normal 2 5 2 8 3" xfId="3055"/>
    <cellStyle name="Normal 2 5 2 8 3 2" xfId="6009"/>
    <cellStyle name="Normal 2 5 2 8 4" xfId="4530"/>
    <cellStyle name="Normal 2 5 2 8 4 2" xfId="7483"/>
    <cellStyle name="Normal 2 5 2 8 5" xfId="2419"/>
    <cellStyle name="Normal 2 5 2 8 6" xfId="875"/>
    <cellStyle name="Normal 2 5 2 8 7" xfId="5373"/>
    <cellStyle name="Normal 2 5 2 9" xfId="406"/>
    <cellStyle name="Normal 2 5 2 9 2" xfId="3475"/>
    <cellStyle name="Normal 2 5 2 9 2 2" xfId="6429"/>
    <cellStyle name="Normal 2 5 2 9 3" xfId="2000"/>
    <cellStyle name="Normal 2 5 2 9 4" xfId="1195"/>
    <cellStyle name="Normal 2 5 2 9 5" xfId="4955"/>
    <cellStyle name="Normal 2 5 3" xfId="32"/>
    <cellStyle name="Normal 2 5 4" xfId="95"/>
    <cellStyle name="Normal 2 5 4 10" xfId="636"/>
    <cellStyle name="Normal 2 5 4 11" xfId="4794"/>
    <cellStyle name="Normal 2 5 4 2" xfId="250"/>
    <cellStyle name="Normal 2 5 4 2 2" xfId="502"/>
    <cellStyle name="Normal 2 5 4 2 2 2" xfId="3619"/>
    <cellStyle name="Normal 2 5 4 2 2 3" xfId="1291"/>
    <cellStyle name="Normal 2 5 4 2 2 4" xfId="6573"/>
    <cellStyle name="Normal 2 5 4 2 3" xfId="1039"/>
    <cellStyle name="Normal 2 5 4 2 3 2" xfId="2781"/>
    <cellStyle name="Normal 2 5 4 2 3 3" xfId="5735"/>
    <cellStyle name="Normal 2 5 4 2 4" xfId="4531"/>
    <cellStyle name="Normal 2 5 4 2 4 2" xfId="7484"/>
    <cellStyle name="Normal 2 5 4 2 5" xfId="2145"/>
    <cellStyle name="Normal 2 5 4 2 6" xfId="717"/>
    <cellStyle name="Normal 2 5 4 2 7" xfId="5099"/>
    <cellStyle name="Normal 2 5 4 3" xfId="421"/>
    <cellStyle name="Normal 2 5 4 3 2" xfId="3748"/>
    <cellStyle name="Normal 2 5 4 3 2 2" xfId="6702"/>
    <cellStyle name="Normal 2 5 4 3 3" xfId="2910"/>
    <cellStyle name="Normal 2 5 4 3 3 2" xfId="5864"/>
    <cellStyle name="Normal 2 5 4 3 4" xfId="4532"/>
    <cellStyle name="Normal 2 5 4 3 4 2" xfId="7485"/>
    <cellStyle name="Normal 2 5 4 3 5" xfId="2274"/>
    <cellStyle name="Normal 2 5 4 3 6" xfId="1210"/>
    <cellStyle name="Normal 2 5 4 3 7" xfId="5228"/>
    <cellStyle name="Normal 2 5 4 4" xfId="889"/>
    <cellStyle name="Normal 2 5 4 4 2" xfId="3950"/>
    <cellStyle name="Normal 2 5 4 4 2 2" xfId="6904"/>
    <cellStyle name="Normal 2 5 4 4 3" xfId="3112"/>
    <cellStyle name="Normal 2 5 4 4 3 2" xfId="6066"/>
    <cellStyle name="Normal 2 5 4 4 4" xfId="4533"/>
    <cellStyle name="Normal 2 5 4 4 4 2" xfId="7486"/>
    <cellStyle name="Normal 2 5 4 4 5" xfId="2476"/>
    <cellStyle name="Normal 2 5 4 4 6" xfId="5430"/>
    <cellStyle name="Normal 2 5 4 5" xfId="1457"/>
    <cellStyle name="Normal 2 5 4 5 2" xfId="3489"/>
    <cellStyle name="Normal 2 5 4 5 2 2" xfId="6443"/>
    <cellStyle name="Normal 2 5 4 5 3" xfId="2014"/>
    <cellStyle name="Normal 2 5 4 5 4" xfId="4969"/>
    <cellStyle name="Normal 2 5 4 6" xfId="1670"/>
    <cellStyle name="Normal 2 5 4 6 2" xfId="3314"/>
    <cellStyle name="Normal 2 5 4 6 3" xfId="6268"/>
    <cellStyle name="Normal 2 5 4 7" xfId="2651"/>
    <cellStyle name="Normal 2 5 4 7 2" xfId="5605"/>
    <cellStyle name="Normal 2 5 4 8" xfId="4193"/>
    <cellStyle name="Normal 2 5 4 8 2" xfId="7146"/>
    <cellStyle name="Normal 2 5 4 9" xfId="1839"/>
    <cellStyle name="Normal 2 5 5" xfId="311"/>
    <cellStyle name="Normal 2 5 5 10" xfId="4855"/>
    <cellStyle name="Normal 2 5 5 2" xfId="563"/>
    <cellStyle name="Normal 2 5 5 2 2" xfId="3809"/>
    <cellStyle name="Normal 2 5 5 2 2 2" xfId="6763"/>
    <cellStyle name="Normal 2 5 5 2 3" xfId="2971"/>
    <cellStyle name="Normal 2 5 5 2 3 2" xfId="5925"/>
    <cellStyle name="Normal 2 5 5 2 4" xfId="4534"/>
    <cellStyle name="Normal 2 5 5 2 4 2" xfId="7487"/>
    <cellStyle name="Normal 2 5 5 2 5" xfId="2335"/>
    <cellStyle name="Normal 2 5 5 2 6" xfId="1352"/>
    <cellStyle name="Normal 2 5 5 2 7" xfId="5289"/>
    <cellStyle name="Normal 2 5 5 3" xfId="1100"/>
    <cellStyle name="Normal 2 5 5 3 2" xfId="4011"/>
    <cellStyle name="Normal 2 5 5 3 2 2" xfId="6965"/>
    <cellStyle name="Normal 2 5 5 3 3" xfId="3173"/>
    <cellStyle name="Normal 2 5 5 3 3 2" xfId="6127"/>
    <cellStyle name="Normal 2 5 5 3 4" xfId="4535"/>
    <cellStyle name="Normal 2 5 5 3 4 2" xfId="7488"/>
    <cellStyle name="Normal 2 5 5 3 5" xfId="2537"/>
    <cellStyle name="Normal 2 5 5 3 6" xfId="5491"/>
    <cellStyle name="Normal 2 5 5 4" xfId="1517"/>
    <cellStyle name="Normal 2 5 5 4 2" xfId="3550"/>
    <cellStyle name="Normal 2 5 5 4 2 2" xfId="6504"/>
    <cellStyle name="Normal 2 5 5 4 3" xfId="2075"/>
    <cellStyle name="Normal 2 5 5 4 4" xfId="5030"/>
    <cellStyle name="Normal 2 5 5 5" xfId="1671"/>
    <cellStyle name="Normal 2 5 5 5 2" xfId="3375"/>
    <cellStyle name="Normal 2 5 5 5 3" xfId="6329"/>
    <cellStyle name="Normal 2 5 5 6" xfId="2712"/>
    <cellStyle name="Normal 2 5 5 6 2" xfId="5666"/>
    <cellStyle name="Normal 2 5 5 7" xfId="4194"/>
    <cellStyle name="Normal 2 5 5 7 2" xfId="7147"/>
    <cellStyle name="Normal 2 5 5 8" xfId="1900"/>
    <cellStyle name="Normal 2 5 5 9" xfId="778"/>
    <cellStyle name="Normal 2 5 6" xfId="213"/>
    <cellStyle name="Normal 2 5 6 10" xfId="4757"/>
    <cellStyle name="Normal 2 5 6 2" xfId="465"/>
    <cellStyle name="Normal 2 5 6 2 2" xfId="3711"/>
    <cellStyle name="Normal 2 5 6 2 2 2" xfId="6665"/>
    <cellStyle name="Normal 2 5 6 2 3" xfId="2873"/>
    <cellStyle name="Normal 2 5 6 2 3 2" xfId="5827"/>
    <cellStyle name="Normal 2 5 6 2 4" xfId="4536"/>
    <cellStyle name="Normal 2 5 6 2 4 2" xfId="7489"/>
    <cellStyle name="Normal 2 5 6 2 5" xfId="2237"/>
    <cellStyle name="Normal 2 5 6 2 6" xfId="1254"/>
    <cellStyle name="Normal 2 5 6 2 7" xfId="5191"/>
    <cellStyle name="Normal 2 5 6 3" xfId="1002"/>
    <cellStyle name="Normal 2 5 6 3 2" xfId="3913"/>
    <cellStyle name="Normal 2 5 6 3 2 2" xfId="6867"/>
    <cellStyle name="Normal 2 5 6 3 3" xfId="3075"/>
    <cellStyle name="Normal 2 5 6 3 3 2" xfId="6029"/>
    <cellStyle name="Normal 2 5 6 3 4" xfId="4537"/>
    <cellStyle name="Normal 2 5 6 3 4 2" xfId="7490"/>
    <cellStyle name="Normal 2 5 6 3 5" xfId="2439"/>
    <cellStyle name="Normal 2 5 6 3 6" xfId="5393"/>
    <cellStyle name="Normal 2 5 6 4" xfId="1431"/>
    <cellStyle name="Normal 2 5 6 4 2" xfId="3590"/>
    <cellStyle name="Normal 2 5 6 4 2 2" xfId="6544"/>
    <cellStyle name="Normal 2 5 6 4 3" xfId="2116"/>
    <cellStyle name="Normal 2 5 6 4 4" xfId="5070"/>
    <cellStyle name="Normal 2 5 6 5" xfId="1672"/>
    <cellStyle name="Normal 2 5 6 5 2" xfId="3277"/>
    <cellStyle name="Normal 2 5 6 5 3" xfId="6231"/>
    <cellStyle name="Normal 2 5 6 6" xfId="2752"/>
    <cellStyle name="Normal 2 5 6 6 2" xfId="5706"/>
    <cellStyle name="Normal 2 5 6 7" xfId="4195"/>
    <cellStyle name="Normal 2 5 6 7 2" xfId="7148"/>
    <cellStyle name="Normal 2 5 6 8" xfId="1802"/>
    <cellStyle name="Normal 2 5 6 9" xfId="680"/>
    <cellStyle name="Normal 2 5 7" xfId="345"/>
    <cellStyle name="Normal 2 5 7 2" xfId="1673"/>
    <cellStyle name="Normal 2 5 7 2 2" xfId="4058"/>
    <cellStyle name="Normal 2 5 7 2 2 2" xfId="7012"/>
    <cellStyle name="Normal 2 5 7 2 3" xfId="3220"/>
    <cellStyle name="Normal 2 5 7 2 3 2" xfId="6174"/>
    <cellStyle name="Normal 2 5 7 2 4" xfId="4538"/>
    <cellStyle name="Normal 2 5 7 2 4 2" xfId="7491"/>
    <cellStyle name="Normal 2 5 7 2 5" xfId="2584"/>
    <cellStyle name="Normal 2 5 7 2 6" xfId="5538"/>
    <cellStyle name="Normal 2 5 7 3" xfId="2382"/>
    <cellStyle name="Normal 2 5 7 3 2" xfId="3856"/>
    <cellStyle name="Normal 2 5 7 3 2 2" xfId="6810"/>
    <cellStyle name="Normal 2 5 7 3 3" xfId="5336"/>
    <cellStyle name="Normal 2 5 7 4" xfId="3422"/>
    <cellStyle name="Normal 2 5 7 4 2" xfId="6376"/>
    <cellStyle name="Normal 2 5 7 5" xfId="3018"/>
    <cellStyle name="Normal 2 5 7 5 2" xfId="5972"/>
    <cellStyle name="Normal 2 5 7 6" xfId="4196"/>
    <cellStyle name="Normal 2 5 7 6 2" xfId="7149"/>
    <cellStyle name="Normal 2 5 7 7" xfId="1947"/>
    <cellStyle name="Normal 2 5 7 8" xfId="1134"/>
    <cellStyle name="Normal 2 5 7 9" xfId="4902"/>
    <cellStyle name="Normal 2 5 8" xfId="58"/>
    <cellStyle name="Normal 2 5 8 2" xfId="3452"/>
    <cellStyle name="Normal 2 5 8 2 2" xfId="6406"/>
    <cellStyle name="Normal 2 5 8 3" xfId="1977"/>
    <cellStyle name="Normal 2 5 8 4" xfId="852"/>
    <cellStyle name="Normal 2 5 8 5" xfId="4932"/>
    <cellStyle name="Normal 2 5 9" xfId="383"/>
    <cellStyle name="Normal 2 5 9 2" xfId="2614"/>
    <cellStyle name="Normal 2 5 9 3" xfId="1172"/>
    <cellStyle name="Normal 2 5 9 4" xfId="5568"/>
    <cellStyle name="Normal 2 6" xfId="34"/>
    <cellStyle name="Normal 2 6 10" xfId="828"/>
    <cellStyle name="Normal 2 6 10 2" xfId="3250"/>
    <cellStyle name="Normal 2 6 10 3" xfId="6204"/>
    <cellStyle name="Normal 2 6 11" xfId="1381"/>
    <cellStyle name="Normal 2 6 11 2" xfId="2630"/>
    <cellStyle name="Normal 2 6 11 3" xfId="5584"/>
    <cellStyle name="Normal 2 6 12" xfId="1674"/>
    <cellStyle name="Normal 2 6 12 2" xfId="4197"/>
    <cellStyle name="Normal 2 6 12 3" xfId="7150"/>
    <cellStyle name="Normal 2 6 13" xfId="1775"/>
    <cellStyle name="Normal 2 6 14" xfId="591"/>
    <cellStyle name="Normal 2 6 15" xfId="4730"/>
    <cellStyle name="Normal 2 6 2" xfId="111"/>
    <cellStyle name="Normal 2 6 2 10" xfId="614"/>
    <cellStyle name="Normal 2 6 2 11" xfId="4810"/>
    <cellStyle name="Normal 2 6 2 2" xfId="266"/>
    <cellStyle name="Normal 2 6 2 2 2" xfId="518"/>
    <cellStyle name="Normal 2 6 2 2 2 2" xfId="3635"/>
    <cellStyle name="Normal 2 6 2 2 2 3" xfId="1307"/>
    <cellStyle name="Normal 2 6 2 2 2 4" xfId="6589"/>
    <cellStyle name="Normal 2 6 2 2 3" xfId="1055"/>
    <cellStyle name="Normal 2 6 2 2 3 2" xfId="2797"/>
    <cellStyle name="Normal 2 6 2 2 3 3" xfId="5751"/>
    <cellStyle name="Normal 2 6 2 2 4" xfId="4539"/>
    <cellStyle name="Normal 2 6 2 2 4 2" xfId="7492"/>
    <cellStyle name="Normal 2 6 2 2 5" xfId="2161"/>
    <cellStyle name="Normal 2 6 2 2 6" xfId="733"/>
    <cellStyle name="Normal 2 6 2 2 7" xfId="5115"/>
    <cellStyle name="Normal 2 6 2 3" xfId="399"/>
    <cellStyle name="Normal 2 6 2 3 2" xfId="3764"/>
    <cellStyle name="Normal 2 6 2 3 2 2" xfId="6718"/>
    <cellStyle name="Normal 2 6 2 3 3" xfId="2926"/>
    <cellStyle name="Normal 2 6 2 3 3 2" xfId="5880"/>
    <cellStyle name="Normal 2 6 2 3 4" xfId="4540"/>
    <cellStyle name="Normal 2 6 2 3 4 2" xfId="7493"/>
    <cellStyle name="Normal 2 6 2 3 5" xfId="2290"/>
    <cellStyle name="Normal 2 6 2 3 6" xfId="1188"/>
    <cellStyle name="Normal 2 6 2 3 7" xfId="5244"/>
    <cellStyle name="Normal 2 6 2 4" xfId="905"/>
    <cellStyle name="Normal 2 6 2 4 2" xfId="3966"/>
    <cellStyle name="Normal 2 6 2 4 2 2" xfId="6920"/>
    <cellStyle name="Normal 2 6 2 4 3" xfId="3128"/>
    <cellStyle name="Normal 2 6 2 4 3 2" xfId="6082"/>
    <cellStyle name="Normal 2 6 2 4 4" xfId="4541"/>
    <cellStyle name="Normal 2 6 2 4 4 2" xfId="7494"/>
    <cellStyle name="Normal 2 6 2 4 5" xfId="2492"/>
    <cellStyle name="Normal 2 6 2 4 6" xfId="5446"/>
    <cellStyle name="Normal 2 6 2 5" xfId="1404"/>
    <cellStyle name="Normal 2 6 2 5 2" xfId="3505"/>
    <cellStyle name="Normal 2 6 2 5 2 2" xfId="6459"/>
    <cellStyle name="Normal 2 6 2 5 3" xfId="2030"/>
    <cellStyle name="Normal 2 6 2 5 4" xfId="4985"/>
    <cellStyle name="Normal 2 6 2 6" xfId="1675"/>
    <cellStyle name="Normal 2 6 2 6 2" xfId="3330"/>
    <cellStyle name="Normal 2 6 2 6 3" xfId="6284"/>
    <cellStyle name="Normal 2 6 2 7" xfId="2667"/>
    <cellStyle name="Normal 2 6 2 7 2" xfId="5621"/>
    <cellStyle name="Normal 2 6 2 8" xfId="4198"/>
    <cellStyle name="Normal 2 6 2 8 2" xfId="7151"/>
    <cellStyle name="Normal 2 6 2 9" xfId="1855"/>
    <cellStyle name="Normal 2 6 3" xfId="134"/>
    <cellStyle name="Normal 2 6 3 10" xfId="629"/>
    <cellStyle name="Normal 2 6 3 11" xfId="4833"/>
    <cellStyle name="Normal 2 6 3 2" xfId="289"/>
    <cellStyle name="Normal 2 6 3 2 2" xfId="541"/>
    <cellStyle name="Normal 2 6 3 2 2 2" xfId="3657"/>
    <cellStyle name="Normal 2 6 3 2 2 3" xfId="1330"/>
    <cellStyle name="Normal 2 6 3 2 2 4" xfId="6611"/>
    <cellStyle name="Normal 2 6 3 2 3" xfId="1078"/>
    <cellStyle name="Normal 2 6 3 2 3 2" xfId="2819"/>
    <cellStyle name="Normal 2 6 3 2 3 3" xfId="5773"/>
    <cellStyle name="Normal 2 6 3 2 4" xfId="4542"/>
    <cellStyle name="Normal 2 6 3 2 4 2" xfId="7495"/>
    <cellStyle name="Normal 2 6 3 2 5" xfId="2183"/>
    <cellStyle name="Normal 2 6 3 2 6" xfId="756"/>
    <cellStyle name="Normal 2 6 3 2 7" xfId="5137"/>
    <cellStyle name="Normal 2 6 3 3" xfId="414"/>
    <cellStyle name="Normal 2 6 3 3 2" xfId="3787"/>
    <cellStyle name="Normal 2 6 3 3 2 2" xfId="6741"/>
    <cellStyle name="Normal 2 6 3 3 3" xfId="2949"/>
    <cellStyle name="Normal 2 6 3 3 3 2" xfId="5903"/>
    <cellStyle name="Normal 2 6 3 3 4" xfId="4543"/>
    <cellStyle name="Normal 2 6 3 3 4 2" xfId="7496"/>
    <cellStyle name="Normal 2 6 3 3 5" xfId="2313"/>
    <cellStyle name="Normal 2 6 3 3 6" xfId="1203"/>
    <cellStyle name="Normal 2 6 3 3 7" xfId="5267"/>
    <cellStyle name="Normal 2 6 3 4" xfId="928"/>
    <cellStyle name="Normal 2 6 3 4 2" xfId="3989"/>
    <cellStyle name="Normal 2 6 3 4 2 2" xfId="6943"/>
    <cellStyle name="Normal 2 6 3 4 3" xfId="3151"/>
    <cellStyle name="Normal 2 6 3 4 3 2" xfId="6105"/>
    <cellStyle name="Normal 2 6 3 4 4" xfId="4544"/>
    <cellStyle name="Normal 2 6 3 4 4 2" xfId="7497"/>
    <cellStyle name="Normal 2 6 3 4 5" xfId="2515"/>
    <cellStyle name="Normal 2 6 3 4 6" xfId="5469"/>
    <cellStyle name="Normal 2 6 3 5" xfId="1495"/>
    <cellStyle name="Normal 2 6 3 5 2" xfId="3528"/>
    <cellStyle name="Normal 2 6 3 5 2 2" xfId="6482"/>
    <cellStyle name="Normal 2 6 3 5 3" xfId="2053"/>
    <cellStyle name="Normal 2 6 3 5 4" xfId="5008"/>
    <cellStyle name="Normal 2 6 3 6" xfId="1676"/>
    <cellStyle name="Normal 2 6 3 6 2" xfId="3353"/>
    <cellStyle name="Normal 2 6 3 6 3" xfId="6307"/>
    <cellStyle name="Normal 2 6 3 7" xfId="2690"/>
    <cellStyle name="Normal 2 6 3 7 2" xfId="5644"/>
    <cellStyle name="Normal 2 6 3 8" xfId="4199"/>
    <cellStyle name="Normal 2 6 3 8 2" xfId="7152"/>
    <cellStyle name="Normal 2 6 3 9" xfId="1878"/>
    <cellStyle name="Normal 2 6 4" xfId="157"/>
    <cellStyle name="Normal 2 6 4 10" xfId="4868"/>
    <cellStyle name="Normal 2 6 4 2" xfId="324"/>
    <cellStyle name="Normal 2 6 4 2 2" xfId="3822"/>
    <cellStyle name="Normal 2 6 4 2 2 2" xfId="6776"/>
    <cellStyle name="Normal 2 6 4 2 3" xfId="2984"/>
    <cellStyle name="Normal 2 6 4 2 3 2" xfId="5938"/>
    <cellStyle name="Normal 2 6 4 2 4" xfId="4545"/>
    <cellStyle name="Normal 2 6 4 2 4 2" xfId="7498"/>
    <cellStyle name="Normal 2 6 4 2 5" xfId="2348"/>
    <cellStyle name="Normal 2 6 4 2 6" xfId="1113"/>
    <cellStyle name="Normal 2 6 4 2 7" xfId="5302"/>
    <cellStyle name="Normal 2 6 4 3" xfId="576"/>
    <cellStyle name="Normal 2 6 4 3 2" xfId="4024"/>
    <cellStyle name="Normal 2 6 4 3 2 2" xfId="6978"/>
    <cellStyle name="Normal 2 6 4 3 3" xfId="3186"/>
    <cellStyle name="Normal 2 6 4 3 3 2" xfId="6140"/>
    <cellStyle name="Normal 2 6 4 3 4" xfId="4546"/>
    <cellStyle name="Normal 2 6 4 3 4 2" xfId="7499"/>
    <cellStyle name="Normal 2 6 4 3 5" xfId="2550"/>
    <cellStyle name="Normal 2 6 4 3 6" xfId="1365"/>
    <cellStyle name="Normal 2 6 4 3 7" xfId="5504"/>
    <cellStyle name="Normal 2 6 4 4" xfId="951"/>
    <cellStyle name="Normal 2 6 4 4 2" xfId="3563"/>
    <cellStyle name="Normal 2 6 4 4 2 2" xfId="6517"/>
    <cellStyle name="Normal 2 6 4 4 3" xfId="2088"/>
    <cellStyle name="Normal 2 6 4 4 4" xfId="5043"/>
    <cellStyle name="Normal 2 6 4 5" xfId="1530"/>
    <cellStyle name="Normal 2 6 4 5 2" xfId="3388"/>
    <cellStyle name="Normal 2 6 4 5 3" xfId="6342"/>
    <cellStyle name="Normal 2 6 4 6" xfId="1677"/>
    <cellStyle name="Normal 2 6 4 6 2" xfId="2725"/>
    <cellStyle name="Normal 2 6 4 6 3" xfId="5679"/>
    <cellStyle name="Normal 2 6 4 7" xfId="4200"/>
    <cellStyle name="Normal 2 6 4 7 2" xfId="7153"/>
    <cellStyle name="Normal 2 6 4 8" xfId="1913"/>
    <cellStyle name="Normal 2 6 4 9" xfId="791"/>
    <cellStyle name="Normal 2 6 5" xfId="229"/>
    <cellStyle name="Normal 2 6 5 10" xfId="4773"/>
    <cellStyle name="Normal 2 6 5 2" xfId="481"/>
    <cellStyle name="Normal 2 6 5 2 2" xfId="3727"/>
    <cellStyle name="Normal 2 6 5 2 2 2" xfId="6681"/>
    <cellStyle name="Normal 2 6 5 2 3" xfId="2889"/>
    <cellStyle name="Normal 2 6 5 2 3 2" xfId="5843"/>
    <cellStyle name="Normal 2 6 5 2 4" xfId="4547"/>
    <cellStyle name="Normal 2 6 5 2 4 2" xfId="7500"/>
    <cellStyle name="Normal 2 6 5 2 5" xfId="2253"/>
    <cellStyle name="Normal 2 6 5 2 6" xfId="1270"/>
    <cellStyle name="Normal 2 6 5 2 7" xfId="5207"/>
    <cellStyle name="Normal 2 6 5 3" xfId="1018"/>
    <cellStyle name="Normal 2 6 5 3 2" xfId="3929"/>
    <cellStyle name="Normal 2 6 5 3 2 2" xfId="6883"/>
    <cellStyle name="Normal 2 6 5 3 3" xfId="3091"/>
    <cellStyle name="Normal 2 6 5 3 3 2" xfId="6045"/>
    <cellStyle name="Normal 2 6 5 3 4" xfId="4548"/>
    <cellStyle name="Normal 2 6 5 3 4 2" xfId="7501"/>
    <cellStyle name="Normal 2 6 5 3 5" xfId="2455"/>
    <cellStyle name="Normal 2 6 5 3 6" xfId="5409"/>
    <cellStyle name="Normal 2 6 5 4" xfId="1442"/>
    <cellStyle name="Normal 2 6 5 4 2" xfId="3601"/>
    <cellStyle name="Normal 2 6 5 4 2 2" xfId="6555"/>
    <cellStyle name="Normal 2 6 5 4 3" xfId="2127"/>
    <cellStyle name="Normal 2 6 5 4 4" xfId="5081"/>
    <cellStyle name="Normal 2 6 5 5" xfId="1678"/>
    <cellStyle name="Normal 2 6 5 5 2" xfId="3293"/>
    <cellStyle name="Normal 2 6 5 5 3" xfId="6247"/>
    <cellStyle name="Normal 2 6 5 6" xfId="2763"/>
    <cellStyle name="Normal 2 6 5 6 2" xfId="5717"/>
    <cellStyle name="Normal 2 6 5 7" xfId="4201"/>
    <cellStyle name="Normal 2 6 5 7 2" xfId="7154"/>
    <cellStyle name="Normal 2 6 5 8" xfId="1818"/>
    <cellStyle name="Normal 2 6 5 9" xfId="696"/>
    <cellStyle name="Normal 2 6 6" xfId="182"/>
    <cellStyle name="Normal 2 6 6 2" xfId="438"/>
    <cellStyle name="Normal 2 6 6 2 2" xfId="4060"/>
    <cellStyle name="Normal 2 6 6 2 2 2" xfId="7014"/>
    <cellStyle name="Normal 2 6 6 2 3" xfId="3222"/>
    <cellStyle name="Normal 2 6 6 2 3 2" xfId="6176"/>
    <cellStyle name="Normal 2 6 6 2 4" xfId="4549"/>
    <cellStyle name="Normal 2 6 6 2 4 2" xfId="7502"/>
    <cellStyle name="Normal 2 6 6 2 5" xfId="2586"/>
    <cellStyle name="Normal 2 6 6 2 6" xfId="1227"/>
    <cellStyle name="Normal 2 6 6 2 7" xfId="5540"/>
    <cellStyle name="Normal 2 6 6 3" xfId="975"/>
    <cellStyle name="Normal 2 6 6 3 2" xfId="3858"/>
    <cellStyle name="Normal 2 6 6 3 2 2" xfId="6812"/>
    <cellStyle name="Normal 2 6 6 3 3" xfId="2384"/>
    <cellStyle name="Normal 2 6 6 3 4" xfId="5338"/>
    <cellStyle name="Normal 2 6 6 4" xfId="1679"/>
    <cellStyle name="Normal 2 6 6 4 2" xfId="3424"/>
    <cellStyle name="Normal 2 6 6 4 3" xfId="6378"/>
    <cellStyle name="Normal 2 6 6 5" xfId="3020"/>
    <cellStyle name="Normal 2 6 6 5 2" xfId="5974"/>
    <cellStyle name="Normal 2 6 6 6" xfId="4202"/>
    <cellStyle name="Normal 2 6 6 6 2" xfId="7155"/>
    <cellStyle name="Normal 2 6 6 7" xfId="1949"/>
    <cellStyle name="Normal 2 6 6 8" xfId="653"/>
    <cellStyle name="Normal 2 6 6 9" xfId="4904"/>
    <cellStyle name="Normal 2 6 7" xfId="361"/>
    <cellStyle name="Normal 2 6 7 2" xfId="3684"/>
    <cellStyle name="Normal 2 6 7 2 2" xfId="6638"/>
    <cellStyle name="Normal 2 6 7 3" xfId="2846"/>
    <cellStyle name="Normal 2 6 7 3 2" xfId="5800"/>
    <cellStyle name="Normal 2 6 7 4" xfId="4550"/>
    <cellStyle name="Normal 2 6 7 4 2" xfId="7503"/>
    <cellStyle name="Normal 2 6 7 5" xfId="2210"/>
    <cellStyle name="Normal 2 6 7 6" xfId="1150"/>
    <cellStyle name="Normal 2 6 7 7" xfId="5164"/>
    <cellStyle name="Normal 2 6 8" xfId="74"/>
    <cellStyle name="Normal 2 6 8 2" xfId="3886"/>
    <cellStyle name="Normal 2 6 8 2 2" xfId="6840"/>
    <cellStyle name="Normal 2 6 8 3" xfId="3048"/>
    <cellStyle name="Normal 2 6 8 3 2" xfId="6002"/>
    <cellStyle name="Normal 2 6 8 4" xfId="4551"/>
    <cellStyle name="Normal 2 6 8 4 2" xfId="7504"/>
    <cellStyle name="Normal 2 6 8 5" xfId="2412"/>
    <cellStyle name="Normal 2 6 8 6" xfId="868"/>
    <cellStyle name="Normal 2 6 8 7" xfId="5366"/>
    <cellStyle name="Normal 2 6 9" xfId="376"/>
    <cellStyle name="Normal 2 6 9 2" xfId="3468"/>
    <cellStyle name="Normal 2 6 9 2 2" xfId="6422"/>
    <cellStyle name="Normal 2 6 9 3" xfId="1993"/>
    <cellStyle name="Normal 2 6 9 4" xfId="1165"/>
    <cellStyle name="Normal 2 6 9 5" xfId="4948"/>
    <cellStyle name="Normal 2 7" xfId="33"/>
    <cellStyle name="Normal 2 7 10" xfId="827"/>
    <cellStyle name="Normal 2 7 10 2" xfId="3249"/>
    <cellStyle name="Normal 2 7 10 3" xfId="6203"/>
    <cellStyle name="Normal 2 7 11" xfId="1403"/>
    <cellStyle name="Normal 2 7 11 2" xfId="2629"/>
    <cellStyle name="Normal 2 7 11 3" xfId="5583"/>
    <cellStyle name="Normal 2 7 12" xfId="1680"/>
    <cellStyle name="Normal 2 7 12 2" xfId="4203"/>
    <cellStyle name="Normal 2 7 12 3" xfId="7156"/>
    <cellStyle name="Normal 2 7 13" xfId="1774"/>
    <cellStyle name="Normal 2 7 14" xfId="613"/>
    <cellStyle name="Normal 2 7 15" xfId="4729"/>
    <cellStyle name="Normal 2 7 2" xfId="110"/>
    <cellStyle name="Normal 2 7 2 10" xfId="732"/>
    <cellStyle name="Normal 2 7 2 11" xfId="4809"/>
    <cellStyle name="Normal 2 7 2 2" xfId="265"/>
    <cellStyle name="Normal 2 7 2 2 2" xfId="3634"/>
    <cellStyle name="Normal 2 7 2 2 2 2" xfId="6588"/>
    <cellStyle name="Normal 2 7 2 2 3" xfId="2796"/>
    <cellStyle name="Normal 2 7 2 2 3 2" xfId="5750"/>
    <cellStyle name="Normal 2 7 2 2 4" xfId="4552"/>
    <cellStyle name="Normal 2 7 2 2 4 2" xfId="7505"/>
    <cellStyle name="Normal 2 7 2 2 5" xfId="2160"/>
    <cellStyle name="Normal 2 7 2 2 6" xfId="1054"/>
    <cellStyle name="Normal 2 7 2 2 7" xfId="5114"/>
    <cellStyle name="Normal 2 7 2 3" xfId="517"/>
    <cellStyle name="Normal 2 7 2 3 2" xfId="3763"/>
    <cellStyle name="Normal 2 7 2 3 2 2" xfId="6717"/>
    <cellStyle name="Normal 2 7 2 3 3" xfId="2925"/>
    <cellStyle name="Normal 2 7 2 3 3 2" xfId="5879"/>
    <cellStyle name="Normal 2 7 2 3 4" xfId="4553"/>
    <cellStyle name="Normal 2 7 2 3 4 2" xfId="7506"/>
    <cellStyle name="Normal 2 7 2 3 5" xfId="2289"/>
    <cellStyle name="Normal 2 7 2 3 6" xfId="1306"/>
    <cellStyle name="Normal 2 7 2 3 7" xfId="5243"/>
    <cellStyle name="Normal 2 7 2 4" xfId="904"/>
    <cellStyle name="Normal 2 7 2 4 2" xfId="3965"/>
    <cellStyle name="Normal 2 7 2 4 2 2" xfId="6919"/>
    <cellStyle name="Normal 2 7 2 4 3" xfId="3127"/>
    <cellStyle name="Normal 2 7 2 4 3 2" xfId="6081"/>
    <cellStyle name="Normal 2 7 2 4 4" xfId="4554"/>
    <cellStyle name="Normal 2 7 2 4 4 2" xfId="7507"/>
    <cellStyle name="Normal 2 7 2 4 5" xfId="2491"/>
    <cellStyle name="Normal 2 7 2 4 6" xfId="5445"/>
    <cellStyle name="Normal 2 7 2 5" xfId="1472"/>
    <cellStyle name="Normal 2 7 2 5 2" xfId="3504"/>
    <cellStyle name="Normal 2 7 2 5 2 2" xfId="6458"/>
    <cellStyle name="Normal 2 7 2 5 3" xfId="2029"/>
    <cellStyle name="Normal 2 7 2 5 4" xfId="4984"/>
    <cellStyle name="Normal 2 7 2 6" xfId="1681"/>
    <cellStyle name="Normal 2 7 2 6 2" xfId="3329"/>
    <cellStyle name="Normal 2 7 2 6 3" xfId="6283"/>
    <cellStyle name="Normal 2 7 2 7" xfId="2666"/>
    <cellStyle name="Normal 2 7 2 7 2" xfId="5620"/>
    <cellStyle name="Normal 2 7 2 8" xfId="4204"/>
    <cellStyle name="Normal 2 7 2 8 2" xfId="7157"/>
    <cellStyle name="Normal 2 7 2 9" xfId="1854"/>
    <cellStyle name="Normal 2 7 3" xfId="133"/>
    <cellStyle name="Normal 2 7 3 10" xfId="755"/>
    <cellStyle name="Normal 2 7 3 11" xfId="4832"/>
    <cellStyle name="Normal 2 7 3 2" xfId="288"/>
    <cellStyle name="Normal 2 7 3 2 2" xfId="3656"/>
    <cellStyle name="Normal 2 7 3 2 2 2" xfId="6610"/>
    <cellStyle name="Normal 2 7 3 2 3" xfId="2818"/>
    <cellStyle name="Normal 2 7 3 2 3 2" xfId="5772"/>
    <cellStyle name="Normal 2 7 3 2 4" xfId="4555"/>
    <cellStyle name="Normal 2 7 3 2 4 2" xfId="7508"/>
    <cellStyle name="Normal 2 7 3 2 5" xfId="2182"/>
    <cellStyle name="Normal 2 7 3 2 6" xfId="1077"/>
    <cellStyle name="Normal 2 7 3 2 7" xfId="5136"/>
    <cellStyle name="Normal 2 7 3 3" xfId="540"/>
    <cellStyle name="Normal 2 7 3 3 2" xfId="3786"/>
    <cellStyle name="Normal 2 7 3 3 2 2" xfId="6740"/>
    <cellStyle name="Normal 2 7 3 3 3" xfId="2948"/>
    <cellStyle name="Normal 2 7 3 3 3 2" xfId="5902"/>
    <cellStyle name="Normal 2 7 3 3 4" xfId="4556"/>
    <cellStyle name="Normal 2 7 3 3 4 2" xfId="7509"/>
    <cellStyle name="Normal 2 7 3 3 5" xfId="2312"/>
    <cellStyle name="Normal 2 7 3 3 6" xfId="1329"/>
    <cellStyle name="Normal 2 7 3 3 7" xfId="5266"/>
    <cellStyle name="Normal 2 7 3 4" xfId="927"/>
    <cellStyle name="Normal 2 7 3 4 2" xfId="3988"/>
    <cellStyle name="Normal 2 7 3 4 2 2" xfId="6942"/>
    <cellStyle name="Normal 2 7 3 4 3" xfId="3150"/>
    <cellStyle name="Normal 2 7 3 4 3 2" xfId="6104"/>
    <cellStyle name="Normal 2 7 3 4 4" xfId="4557"/>
    <cellStyle name="Normal 2 7 3 4 4 2" xfId="7510"/>
    <cellStyle name="Normal 2 7 3 4 5" xfId="2514"/>
    <cellStyle name="Normal 2 7 3 4 6" xfId="5468"/>
    <cellStyle name="Normal 2 7 3 5" xfId="1494"/>
    <cellStyle name="Normal 2 7 3 5 2" xfId="3527"/>
    <cellStyle name="Normal 2 7 3 5 2 2" xfId="6481"/>
    <cellStyle name="Normal 2 7 3 5 3" xfId="2052"/>
    <cellStyle name="Normal 2 7 3 5 4" xfId="5007"/>
    <cellStyle name="Normal 2 7 3 6" xfId="1682"/>
    <cellStyle name="Normal 2 7 3 6 2" xfId="3352"/>
    <cellStyle name="Normal 2 7 3 6 3" xfId="6306"/>
    <cellStyle name="Normal 2 7 3 7" xfId="2689"/>
    <cellStyle name="Normal 2 7 3 7 2" xfId="5643"/>
    <cellStyle name="Normal 2 7 3 8" xfId="4205"/>
    <cellStyle name="Normal 2 7 3 8 2" xfId="7158"/>
    <cellStyle name="Normal 2 7 3 9" xfId="1877"/>
    <cellStyle name="Normal 2 7 4" xfId="156"/>
    <cellStyle name="Normal 2 7 4 10" xfId="4867"/>
    <cellStyle name="Normal 2 7 4 2" xfId="323"/>
    <cellStyle name="Normal 2 7 4 2 2" xfId="3821"/>
    <cellStyle name="Normal 2 7 4 2 2 2" xfId="6775"/>
    <cellStyle name="Normal 2 7 4 2 3" xfId="2983"/>
    <cellStyle name="Normal 2 7 4 2 3 2" xfId="5937"/>
    <cellStyle name="Normal 2 7 4 2 4" xfId="4558"/>
    <cellStyle name="Normal 2 7 4 2 4 2" xfId="7511"/>
    <cellStyle name="Normal 2 7 4 2 5" xfId="2347"/>
    <cellStyle name="Normal 2 7 4 2 6" xfId="1112"/>
    <cellStyle name="Normal 2 7 4 2 7" xfId="5301"/>
    <cellStyle name="Normal 2 7 4 3" xfId="575"/>
    <cellStyle name="Normal 2 7 4 3 2" xfId="4023"/>
    <cellStyle name="Normal 2 7 4 3 2 2" xfId="6977"/>
    <cellStyle name="Normal 2 7 4 3 3" xfId="3185"/>
    <cellStyle name="Normal 2 7 4 3 3 2" xfId="6139"/>
    <cellStyle name="Normal 2 7 4 3 4" xfId="4559"/>
    <cellStyle name="Normal 2 7 4 3 4 2" xfId="7512"/>
    <cellStyle name="Normal 2 7 4 3 5" xfId="2549"/>
    <cellStyle name="Normal 2 7 4 3 6" xfId="1364"/>
    <cellStyle name="Normal 2 7 4 3 7" xfId="5503"/>
    <cellStyle name="Normal 2 7 4 4" xfId="950"/>
    <cellStyle name="Normal 2 7 4 4 2" xfId="3562"/>
    <cellStyle name="Normal 2 7 4 4 2 2" xfId="6516"/>
    <cellStyle name="Normal 2 7 4 4 3" xfId="2087"/>
    <cellStyle name="Normal 2 7 4 4 4" xfId="5042"/>
    <cellStyle name="Normal 2 7 4 5" xfId="1529"/>
    <cellStyle name="Normal 2 7 4 5 2" xfId="3387"/>
    <cellStyle name="Normal 2 7 4 5 3" xfId="6341"/>
    <cellStyle name="Normal 2 7 4 6" xfId="1683"/>
    <cellStyle name="Normal 2 7 4 6 2" xfId="2724"/>
    <cellStyle name="Normal 2 7 4 6 3" xfId="5678"/>
    <cellStyle name="Normal 2 7 4 7" xfId="4206"/>
    <cellStyle name="Normal 2 7 4 7 2" xfId="7159"/>
    <cellStyle name="Normal 2 7 4 8" xfId="1912"/>
    <cellStyle name="Normal 2 7 4 9" xfId="790"/>
    <cellStyle name="Normal 2 7 5" xfId="228"/>
    <cellStyle name="Normal 2 7 5 10" xfId="4772"/>
    <cellStyle name="Normal 2 7 5 2" xfId="480"/>
    <cellStyle name="Normal 2 7 5 2 2" xfId="3726"/>
    <cellStyle name="Normal 2 7 5 2 2 2" xfId="6680"/>
    <cellStyle name="Normal 2 7 5 2 3" xfId="2888"/>
    <cellStyle name="Normal 2 7 5 2 3 2" xfId="5842"/>
    <cellStyle name="Normal 2 7 5 2 4" xfId="4560"/>
    <cellStyle name="Normal 2 7 5 2 4 2" xfId="7513"/>
    <cellStyle name="Normal 2 7 5 2 5" xfId="2252"/>
    <cellStyle name="Normal 2 7 5 2 6" xfId="1269"/>
    <cellStyle name="Normal 2 7 5 2 7" xfId="5206"/>
    <cellStyle name="Normal 2 7 5 3" xfId="1017"/>
    <cellStyle name="Normal 2 7 5 3 2" xfId="3928"/>
    <cellStyle name="Normal 2 7 5 3 2 2" xfId="6882"/>
    <cellStyle name="Normal 2 7 5 3 3" xfId="3090"/>
    <cellStyle name="Normal 2 7 5 3 3 2" xfId="6044"/>
    <cellStyle name="Normal 2 7 5 3 4" xfId="4561"/>
    <cellStyle name="Normal 2 7 5 3 4 2" xfId="7514"/>
    <cellStyle name="Normal 2 7 5 3 5" xfId="2454"/>
    <cellStyle name="Normal 2 7 5 3 6" xfId="5408"/>
    <cellStyle name="Normal 2 7 5 4" xfId="1441"/>
    <cellStyle name="Normal 2 7 5 4 2" xfId="3600"/>
    <cellStyle name="Normal 2 7 5 4 2 2" xfId="6554"/>
    <cellStyle name="Normal 2 7 5 4 3" xfId="2126"/>
    <cellStyle name="Normal 2 7 5 4 4" xfId="5080"/>
    <cellStyle name="Normal 2 7 5 5" xfId="1684"/>
    <cellStyle name="Normal 2 7 5 5 2" xfId="3292"/>
    <cellStyle name="Normal 2 7 5 5 3" xfId="6246"/>
    <cellStyle name="Normal 2 7 5 6" xfId="2762"/>
    <cellStyle name="Normal 2 7 5 6 2" xfId="5716"/>
    <cellStyle name="Normal 2 7 5 7" xfId="4207"/>
    <cellStyle name="Normal 2 7 5 7 2" xfId="7160"/>
    <cellStyle name="Normal 2 7 5 8" xfId="1817"/>
    <cellStyle name="Normal 2 7 5 9" xfId="695"/>
    <cellStyle name="Normal 2 7 6" xfId="181"/>
    <cellStyle name="Normal 2 7 6 2" xfId="437"/>
    <cellStyle name="Normal 2 7 6 2 2" xfId="4061"/>
    <cellStyle name="Normal 2 7 6 2 2 2" xfId="7015"/>
    <cellStyle name="Normal 2 7 6 2 3" xfId="3223"/>
    <cellStyle name="Normal 2 7 6 2 3 2" xfId="6177"/>
    <cellStyle name="Normal 2 7 6 2 4" xfId="4562"/>
    <cellStyle name="Normal 2 7 6 2 4 2" xfId="7515"/>
    <cellStyle name="Normal 2 7 6 2 5" xfId="2587"/>
    <cellStyle name="Normal 2 7 6 2 6" xfId="1226"/>
    <cellStyle name="Normal 2 7 6 2 7" xfId="5541"/>
    <cellStyle name="Normal 2 7 6 3" xfId="974"/>
    <cellStyle name="Normal 2 7 6 3 2" xfId="3859"/>
    <cellStyle name="Normal 2 7 6 3 2 2" xfId="6813"/>
    <cellStyle name="Normal 2 7 6 3 3" xfId="2385"/>
    <cellStyle name="Normal 2 7 6 3 4" xfId="5339"/>
    <cellStyle name="Normal 2 7 6 4" xfId="1685"/>
    <cellStyle name="Normal 2 7 6 4 2" xfId="3425"/>
    <cellStyle name="Normal 2 7 6 4 3" xfId="6379"/>
    <cellStyle name="Normal 2 7 6 5" xfId="3021"/>
    <cellStyle name="Normal 2 7 6 5 2" xfId="5975"/>
    <cellStyle name="Normal 2 7 6 6" xfId="4208"/>
    <cellStyle name="Normal 2 7 6 6 2" xfId="7161"/>
    <cellStyle name="Normal 2 7 6 7" xfId="1950"/>
    <cellStyle name="Normal 2 7 6 8" xfId="652"/>
    <cellStyle name="Normal 2 7 6 9" xfId="4905"/>
    <cellStyle name="Normal 2 7 7" xfId="360"/>
    <cellStyle name="Normal 2 7 7 2" xfId="3683"/>
    <cellStyle name="Normal 2 7 7 2 2" xfId="6637"/>
    <cellStyle name="Normal 2 7 7 3" xfId="2845"/>
    <cellStyle name="Normal 2 7 7 3 2" xfId="5799"/>
    <cellStyle name="Normal 2 7 7 4" xfId="4563"/>
    <cellStyle name="Normal 2 7 7 4 2" xfId="7516"/>
    <cellStyle name="Normal 2 7 7 5" xfId="2209"/>
    <cellStyle name="Normal 2 7 7 6" xfId="1149"/>
    <cellStyle name="Normal 2 7 7 7" xfId="5163"/>
    <cellStyle name="Normal 2 7 8" xfId="73"/>
    <cellStyle name="Normal 2 7 8 2" xfId="3885"/>
    <cellStyle name="Normal 2 7 8 2 2" xfId="6839"/>
    <cellStyle name="Normal 2 7 8 3" xfId="3047"/>
    <cellStyle name="Normal 2 7 8 3 2" xfId="6001"/>
    <cellStyle name="Normal 2 7 8 4" xfId="4564"/>
    <cellStyle name="Normal 2 7 8 4 2" xfId="7517"/>
    <cellStyle name="Normal 2 7 8 5" xfId="2411"/>
    <cellStyle name="Normal 2 7 8 6" xfId="867"/>
    <cellStyle name="Normal 2 7 8 7" xfId="5365"/>
    <cellStyle name="Normal 2 7 9" xfId="398"/>
    <cellStyle name="Normal 2 7 9 2" xfId="3467"/>
    <cellStyle name="Normal 2 7 9 2 2" xfId="6421"/>
    <cellStyle name="Normal 2 7 9 3" xfId="1992"/>
    <cellStyle name="Normal 2 7 9 4" xfId="1187"/>
    <cellStyle name="Normal 2 7 9 5" xfId="4947"/>
    <cellStyle name="Normal 2 8" xfId="24"/>
    <cellStyle name="Normal 2 8 10" xfId="1395"/>
    <cellStyle name="Normal 2 8 10 2" xfId="2621"/>
    <cellStyle name="Normal 2 8 10 3" xfId="5575"/>
    <cellStyle name="Normal 2 8 11" xfId="1686"/>
    <cellStyle name="Normal 2 8 11 2" xfId="4209"/>
    <cellStyle name="Normal 2 8 11 3" xfId="7162"/>
    <cellStyle name="Normal 2 8 12" xfId="1766"/>
    <cellStyle name="Normal 2 8 13" xfId="605"/>
    <cellStyle name="Normal 2 8 14" xfId="4721"/>
    <cellStyle name="Normal 2 8 2" xfId="102"/>
    <cellStyle name="Normal 2 8 2 10" xfId="724"/>
    <cellStyle name="Normal 2 8 2 11" xfId="4801"/>
    <cellStyle name="Normal 2 8 2 2" xfId="257"/>
    <cellStyle name="Normal 2 8 2 2 2" xfId="3626"/>
    <cellStyle name="Normal 2 8 2 2 2 2" xfId="6580"/>
    <cellStyle name="Normal 2 8 2 2 3" xfId="2788"/>
    <cellStyle name="Normal 2 8 2 2 3 2" xfId="5742"/>
    <cellStyle name="Normal 2 8 2 2 4" xfId="4565"/>
    <cellStyle name="Normal 2 8 2 2 4 2" xfId="7518"/>
    <cellStyle name="Normal 2 8 2 2 5" xfId="2152"/>
    <cellStyle name="Normal 2 8 2 2 6" xfId="1046"/>
    <cellStyle name="Normal 2 8 2 2 7" xfId="5106"/>
    <cellStyle name="Normal 2 8 2 3" xfId="509"/>
    <cellStyle name="Normal 2 8 2 3 2" xfId="3755"/>
    <cellStyle name="Normal 2 8 2 3 2 2" xfId="6709"/>
    <cellStyle name="Normal 2 8 2 3 3" xfId="2917"/>
    <cellStyle name="Normal 2 8 2 3 3 2" xfId="5871"/>
    <cellStyle name="Normal 2 8 2 3 4" xfId="4566"/>
    <cellStyle name="Normal 2 8 2 3 4 2" xfId="7519"/>
    <cellStyle name="Normal 2 8 2 3 5" xfId="2281"/>
    <cellStyle name="Normal 2 8 2 3 6" xfId="1298"/>
    <cellStyle name="Normal 2 8 2 3 7" xfId="5235"/>
    <cellStyle name="Normal 2 8 2 4" xfId="896"/>
    <cellStyle name="Normal 2 8 2 4 2" xfId="3957"/>
    <cellStyle name="Normal 2 8 2 4 2 2" xfId="6911"/>
    <cellStyle name="Normal 2 8 2 4 3" xfId="3119"/>
    <cellStyle name="Normal 2 8 2 4 3 2" xfId="6073"/>
    <cellStyle name="Normal 2 8 2 4 4" xfId="4567"/>
    <cellStyle name="Normal 2 8 2 4 4 2" xfId="7520"/>
    <cellStyle name="Normal 2 8 2 4 5" xfId="2483"/>
    <cellStyle name="Normal 2 8 2 4 6" xfId="5437"/>
    <cellStyle name="Normal 2 8 2 5" xfId="1464"/>
    <cellStyle name="Normal 2 8 2 5 2" xfId="3496"/>
    <cellStyle name="Normal 2 8 2 5 2 2" xfId="6450"/>
    <cellStyle name="Normal 2 8 2 5 3" xfId="2021"/>
    <cellStyle name="Normal 2 8 2 5 4" xfId="4976"/>
    <cellStyle name="Normal 2 8 2 6" xfId="1687"/>
    <cellStyle name="Normal 2 8 2 6 2" xfId="3321"/>
    <cellStyle name="Normal 2 8 2 6 3" xfId="6275"/>
    <cellStyle name="Normal 2 8 2 7" xfId="2658"/>
    <cellStyle name="Normal 2 8 2 7 2" xfId="5612"/>
    <cellStyle name="Normal 2 8 2 8" xfId="4210"/>
    <cellStyle name="Normal 2 8 2 8 2" xfId="7163"/>
    <cellStyle name="Normal 2 8 2 9" xfId="1846"/>
    <cellStyle name="Normal 2 8 3" xfId="315"/>
    <cellStyle name="Normal 2 8 3 10" xfId="4859"/>
    <cellStyle name="Normal 2 8 3 2" xfId="567"/>
    <cellStyle name="Normal 2 8 3 2 2" xfId="3813"/>
    <cellStyle name="Normal 2 8 3 2 2 2" xfId="6767"/>
    <cellStyle name="Normal 2 8 3 2 3" xfId="2975"/>
    <cellStyle name="Normal 2 8 3 2 3 2" xfId="5929"/>
    <cellStyle name="Normal 2 8 3 2 4" xfId="4568"/>
    <cellStyle name="Normal 2 8 3 2 4 2" xfId="7521"/>
    <cellStyle name="Normal 2 8 3 2 5" xfId="2339"/>
    <cellStyle name="Normal 2 8 3 2 6" xfId="1356"/>
    <cellStyle name="Normal 2 8 3 2 7" xfId="5293"/>
    <cellStyle name="Normal 2 8 3 3" xfId="1104"/>
    <cellStyle name="Normal 2 8 3 3 2" xfId="4015"/>
    <cellStyle name="Normal 2 8 3 3 2 2" xfId="6969"/>
    <cellStyle name="Normal 2 8 3 3 3" xfId="3177"/>
    <cellStyle name="Normal 2 8 3 3 3 2" xfId="6131"/>
    <cellStyle name="Normal 2 8 3 3 4" xfId="4569"/>
    <cellStyle name="Normal 2 8 3 3 4 2" xfId="7522"/>
    <cellStyle name="Normal 2 8 3 3 5" xfId="2541"/>
    <cellStyle name="Normal 2 8 3 3 6" xfId="5495"/>
    <cellStyle name="Normal 2 8 3 4" xfId="1521"/>
    <cellStyle name="Normal 2 8 3 4 2" xfId="3554"/>
    <cellStyle name="Normal 2 8 3 4 2 2" xfId="6508"/>
    <cellStyle name="Normal 2 8 3 4 3" xfId="2079"/>
    <cellStyle name="Normal 2 8 3 4 4" xfId="5034"/>
    <cellStyle name="Normal 2 8 3 5" xfId="1688"/>
    <cellStyle name="Normal 2 8 3 5 2" xfId="3379"/>
    <cellStyle name="Normal 2 8 3 5 3" xfId="6333"/>
    <cellStyle name="Normal 2 8 3 6" xfId="2716"/>
    <cellStyle name="Normal 2 8 3 6 2" xfId="5670"/>
    <cellStyle name="Normal 2 8 3 7" xfId="4211"/>
    <cellStyle name="Normal 2 8 3 7 2" xfId="7164"/>
    <cellStyle name="Normal 2 8 3 8" xfId="1904"/>
    <cellStyle name="Normal 2 8 3 9" xfId="782"/>
    <cellStyle name="Normal 2 8 4" xfId="220"/>
    <cellStyle name="Normal 2 8 4 10" xfId="4764"/>
    <cellStyle name="Normal 2 8 4 2" xfId="472"/>
    <cellStyle name="Normal 2 8 4 2 2" xfId="3718"/>
    <cellStyle name="Normal 2 8 4 2 2 2" xfId="6672"/>
    <cellStyle name="Normal 2 8 4 2 3" xfId="2880"/>
    <cellStyle name="Normal 2 8 4 2 3 2" xfId="5834"/>
    <cellStyle name="Normal 2 8 4 2 4" xfId="4570"/>
    <cellStyle name="Normal 2 8 4 2 4 2" xfId="7523"/>
    <cellStyle name="Normal 2 8 4 2 5" xfId="2244"/>
    <cellStyle name="Normal 2 8 4 2 6" xfId="1261"/>
    <cellStyle name="Normal 2 8 4 2 7" xfId="5198"/>
    <cellStyle name="Normal 2 8 4 3" xfId="1009"/>
    <cellStyle name="Normal 2 8 4 3 2" xfId="3920"/>
    <cellStyle name="Normal 2 8 4 3 2 2" xfId="6874"/>
    <cellStyle name="Normal 2 8 4 3 3" xfId="3082"/>
    <cellStyle name="Normal 2 8 4 3 3 2" xfId="6036"/>
    <cellStyle name="Normal 2 8 4 3 4" xfId="4571"/>
    <cellStyle name="Normal 2 8 4 3 4 2" xfId="7524"/>
    <cellStyle name="Normal 2 8 4 3 5" xfId="2446"/>
    <cellStyle name="Normal 2 8 4 3 6" xfId="5400"/>
    <cellStyle name="Normal 2 8 4 4" xfId="1438"/>
    <cellStyle name="Normal 2 8 4 4 2" xfId="3597"/>
    <cellStyle name="Normal 2 8 4 4 2 2" xfId="6551"/>
    <cellStyle name="Normal 2 8 4 4 3" xfId="2123"/>
    <cellStyle name="Normal 2 8 4 4 4" xfId="5077"/>
    <cellStyle name="Normal 2 8 4 5" xfId="1689"/>
    <cellStyle name="Normal 2 8 4 5 2" xfId="3284"/>
    <cellStyle name="Normal 2 8 4 5 3" xfId="6238"/>
    <cellStyle name="Normal 2 8 4 6" xfId="2759"/>
    <cellStyle name="Normal 2 8 4 6 2" xfId="5713"/>
    <cellStyle name="Normal 2 8 4 7" xfId="4212"/>
    <cellStyle name="Normal 2 8 4 7 2" xfId="7165"/>
    <cellStyle name="Normal 2 8 4 8" xfId="1809"/>
    <cellStyle name="Normal 2 8 4 9" xfId="687"/>
    <cellStyle name="Normal 2 8 5" xfId="173"/>
    <cellStyle name="Normal 2 8 5 2" xfId="429"/>
    <cellStyle name="Normal 2 8 5 2 2" xfId="4062"/>
    <cellStyle name="Normal 2 8 5 2 2 2" xfId="7016"/>
    <cellStyle name="Normal 2 8 5 2 3" xfId="3224"/>
    <cellStyle name="Normal 2 8 5 2 3 2" xfId="6178"/>
    <cellStyle name="Normal 2 8 5 2 4" xfId="4572"/>
    <cellStyle name="Normal 2 8 5 2 4 2" xfId="7525"/>
    <cellStyle name="Normal 2 8 5 2 5" xfId="2588"/>
    <cellStyle name="Normal 2 8 5 2 6" xfId="1218"/>
    <cellStyle name="Normal 2 8 5 2 7" xfId="5542"/>
    <cellStyle name="Normal 2 8 5 3" xfId="966"/>
    <cellStyle name="Normal 2 8 5 3 2" xfId="3860"/>
    <cellStyle name="Normal 2 8 5 3 2 2" xfId="6814"/>
    <cellStyle name="Normal 2 8 5 3 3" xfId="2386"/>
    <cellStyle name="Normal 2 8 5 3 4" xfId="5340"/>
    <cellStyle name="Normal 2 8 5 4" xfId="1690"/>
    <cellStyle name="Normal 2 8 5 4 2" xfId="3426"/>
    <cellStyle name="Normal 2 8 5 4 3" xfId="6380"/>
    <cellStyle name="Normal 2 8 5 5" xfId="3022"/>
    <cellStyle name="Normal 2 8 5 5 2" xfId="5976"/>
    <cellStyle name="Normal 2 8 5 6" xfId="4213"/>
    <cellStyle name="Normal 2 8 5 6 2" xfId="7166"/>
    <cellStyle name="Normal 2 8 5 7" xfId="1951"/>
    <cellStyle name="Normal 2 8 5 8" xfId="644"/>
    <cellStyle name="Normal 2 8 5 9" xfId="4906"/>
    <cellStyle name="Normal 2 8 6" xfId="352"/>
    <cellStyle name="Normal 2 8 6 2" xfId="3675"/>
    <cellStyle name="Normal 2 8 6 2 2" xfId="6629"/>
    <cellStyle name="Normal 2 8 6 3" xfId="2837"/>
    <cellStyle name="Normal 2 8 6 3 2" xfId="5791"/>
    <cellStyle name="Normal 2 8 6 4" xfId="4573"/>
    <cellStyle name="Normal 2 8 6 4 2" xfId="7526"/>
    <cellStyle name="Normal 2 8 6 5" xfId="2201"/>
    <cellStyle name="Normal 2 8 6 6" xfId="1141"/>
    <cellStyle name="Normal 2 8 6 7" xfId="5155"/>
    <cellStyle name="Normal 2 8 7" xfId="65"/>
    <cellStyle name="Normal 2 8 7 2" xfId="3877"/>
    <cellStyle name="Normal 2 8 7 2 2" xfId="6831"/>
    <cellStyle name="Normal 2 8 7 3" xfId="3039"/>
    <cellStyle name="Normal 2 8 7 3 2" xfId="5993"/>
    <cellStyle name="Normal 2 8 7 4" xfId="4574"/>
    <cellStyle name="Normal 2 8 7 4 2" xfId="7527"/>
    <cellStyle name="Normal 2 8 7 5" xfId="2403"/>
    <cellStyle name="Normal 2 8 7 6" xfId="859"/>
    <cellStyle name="Normal 2 8 7 7" xfId="5357"/>
    <cellStyle name="Normal 2 8 8" xfId="390"/>
    <cellStyle name="Normal 2 8 8 2" xfId="3459"/>
    <cellStyle name="Normal 2 8 8 2 2" xfId="6413"/>
    <cellStyle name="Normal 2 8 8 3" xfId="1984"/>
    <cellStyle name="Normal 2 8 8 4" xfId="1179"/>
    <cellStyle name="Normal 2 8 8 5" xfId="4939"/>
    <cellStyle name="Normal 2 8 9" xfId="819"/>
    <cellStyle name="Normal 2 8 9 2" xfId="3241"/>
    <cellStyle name="Normal 2 8 9 3" xfId="6195"/>
    <cellStyle name="Normal 2 9" xfId="51"/>
    <cellStyle name="Normal 2 9 10" xfId="628"/>
    <cellStyle name="Normal 2 9 11" xfId="4750"/>
    <cellStyle name="Normal 2 9 2" xfId="206"/>
    <cellStyle name="Normal 2 9 2 2" xfId="458"/>
    <cellStyle name="Normal 2 9 2 2 2" xfId="4575"/>
    <cellStyle name="Normal 2 9 2 2 2 2" xfId="7528"/>
    <cellStyle name="Normal 2 9 2 2 3" xfId="3583"/>
    <cellStyle name="Normal 2 9 2 2 4" xfId="1247"/>
    <cellStyle name="Normal 2 9 2 2 5" xfId="6537"/>
    <cellStyle name="Normal 2 9 2 3" xfId="995"/>
    <cellStyle name="Normal 2 9 2 3 2" xfId="2745"/>
    <cellStyle name="Normal 2 9 2 3 3" xfId="5699"/>
    <cellStyle name="Normal 2 9 2 4" xfId="1692"/>
    <cellStyle name="Normal 2 9 2 5" xfId="2109"/>
    <cellStyle name="Normal 2 9 2 6" xfId="673"/>
    <cellStyle name="Normal 2 9 2 7" xfId="5063"/>
    <cellStyle name="Normal 2 9 3" xfId="413"/>
    <cellStyle name="Normal 2 9 3 2" xfId="3704"/>
    <cellStyle name="Normal 2 9 3 2 2" xfId="6658"/>
    <cellStyle name="Normal 2 9 3 3" xfId="2866"/>
    <cellStyle name="Normal 2 9 3 3 2" xfId="5820"/>
    <cellStyle name="Normal 2 9 3 4" xfId="4576"/>
    <cellStyle name="Normal 2 9 3 4 2" xfId="7529"/>
    <cellStyle name="Normal 2 9 3 5" xfId="2230"/>
    <cellStyle name="Normal 2 9 3 6" xfId="1202"/>
    <cellStyle name="Normal 2 9 3 7" xfId="5184"/>
    <cellStyle name="Normal 2 9 4" xfId="845"/>
    <cellStyle name="Normal 2 9 4 2" xfId="3906"/>
    <cellStyle name="Normal 2 9 4 2 2" xfId="6860"/>
    <cellStyle name="Normal 2 9 4 3" xfId="3068"/>
    <cellStyle name="Normal 2 9 4 3 2" xfId="6022"/>
    <cellStyle name="Normal 2 9 4 4" xfId="4577"/>
    <cellStyle name="Normal 2 9 4 4 2" xfId="7530"/>
    <cellStyle name="Normal 2 9 4 5" xfId="2432"/>
    <cellStyle name="Normal 2 9 4 6" xfId="5386"/>
    <cellStyle name="Normal 2 9 5" xfId="1424"/>
    <cellStyle name="Normal 2 9 5 2" xfId="3445"/>
    <cellStyle name="Normal 2 9 5 2 2" xfId="6399"/>
    <cellStyle name="Normal 2 9 5 3" xfId="1970"/>
    <cellStyle name="Normal 2 9 5 4" xfId="4925"/>
    <cellStyle name="Normal 2 9 6" xfId="1691"/>
    <cellStyle name="Normal 2 9 6 2" xfId="3270"/>
    <cellStyle name="Normal 2 9 6 3" xfId="6224"/>
    <cellStyle name="Normal 2 9 7" xfId="2607"/>
    <cellStyle name="Normal 2 9 7 2" xfId="5561"/>
    <cellStyle name="Normal 2 9 8" xfId="4214"/>
    <cellStyle name="Normal 2 9 8 2" xfId="7167"/>
    <cellStyle name="Normal 2 9 9" xfId="1795"/>
    <cellStyle name="Normal 3" xfId="9"/>
    <cellStyle name="Normal 3 10" xfId="2602"/>
    <cellStyle name="Normal 3 10 2" xfId="5556"/>
    <cellStyle name="Normal 3 11" xfId="4215"/>
    <cellStyle name="Normal 3 11 2" xfId="7168"/>
    <cellStyle name="Normal 3 12" xfId="1763"/>
    <cellStyle name="Normal 3 13" xfId="4718"/>
    <cellStyle name="Normal 3 2" xfId="203"/>
    <cellStyle name="Normal 3 3" xfId="197"/>
    <cellStyle name="Normal 3 3 10" xfId="4745"/>
    <cellStyle name="Normal 3 3 2" xfId="453"/>
    <cellStyle name="Normal 3 3 2 2" xfId="3699"/>
    <cellStyle name="Normal 3 3 2 2 2" xfId="6653"/>
    <cellStyle name="Normal 3 3 2 3" xfId="2861"/>
    <cellStyle name="Normal 3 3 2 3 2" xfId="5815"/>
    <cellStyle name="Normal 3 3 2 4" xfId="4578"/>
    <cellStyle name="Normal 3 3 2 4 2" xfId="7531"/>
    <cellStyle name="Normal 3 3 2 5" xfId="2225"/>
    <cellStyle name="Normal 3 3 2 6" xfId="1242"/>
    <cellStyle name="Normal 3 3 2 7" xfId="5179"/>
    <cellStyle name="Normal 3 3 3" xfId="990"/>
    <cellStyle name="Normal 3 3 3 2" xfId="3901"/>
    <cellStyle name="Normal 3 3 3 2 2" xfId="6855"/>
    <cellStyle name="Normal 3 3 3 3" xfId="3063"/>
    <cellStyle name="Normal 3 3 3 3 2" xfId="6017"/>
    <cellStyle name="Normal 3 3 3 4" xfId="4579"/>
    <cellStyle name="Normal 3 3 3 4 2" xfId="7532"/>
    <cellStyle name="Normal 3 3 3 5" xfId="2427"/>
    <cellStyle name="Normal 3 3 3 6" xfId="5381"/>
    <cellStyle name="Normal 3 3 4" xfId="1419"/>
    <cellStyle name="Normal 3 3 4 2" xfId="3579"/>
    <cellStyle name="Normal 3 3 4 2 2" xfId="6533"/>
    <cellStyle name="Normal 3 3 4 3" xfId="2104"/>
    <cellStyle name="Normal 3 3 4 4" xfId="5059"/>
    <cellStyle name="Normal 3 3 5" xfId="1694"/>
    <cellStyle name="Normal 3 3 5 2" xfId="3265"/>
    <cellStyle name="Normal 3 3 5 3" xfId="6219"/>
    <cellStyle name="Normal 3 3 6" xfId="2741"/>
    <cellStyle name="Normal 3 3 6 2" xfId="5695"/>
    <cellStyle name="Normal 3 3 7" xfId="4216"/>
    <cellStyle name="Normal 3 3 7 2" xfId="7169"/>
    <cellStyle name="Normal 3 3 8" xfId="1790"/>
    <cellStyle name="Normal 3 3 9" xfId="668"/>
    <cellStyle name="Normal 3 4" xfId="1695"/>
    <cellStyle name="Normal 3 5" xfId="1696"/>
    <cellStyle name="Normal 3 5 2" xfId="2589"/>
    <cellStyle name="Normal 3 5 2 2" xfId="4063"/>
    <cellStyle name="Normal 3 5 2 2 2" xfId="7017"/>
    <cellStyle name="Normal 3 5 2 3" xfId="3225"/>
    <cellStyle name="Normal 3 5 2 3 2" xfId="6179"/>
    <cellStyle name="Normal 3 5 2 4" xfId="4580"/>
    <cellStyle name="Normal 3 5 2 4 2" xfId="7533"/>
    <cellStyle name="Normal 3 5 2 5" xfId="5543"/>
    <cellStyle name="Normal 3 5 3" xfId="2387"/>
    <cellStyle name="Normal 3 5 3 2" xfId="3861"/>
    <cellStyle name="Normal 3 5 3 2 2" xfId="6815"/>
    <cellStyle name="Normal 3 5 3 3" xfId="5341"/>
    <cellStyle name="Normal 3 5 4" xfId="3427"/>
    <cellStyle name="Normal 3 5 4 2" xfId="6381"/>
    <cellStyle name="Normal 3 5 5" xfId="3023"/>
    <cellStyle name="Normal 3 5 5 2" xfId="5977"/>
    <cellStyle name="Normal 3 5 6" xfId="4217"/>
    <cellStyle name="Normal 3 5 6 2" xfId="7170"/>
    <cellStyle name="Normal 3 5 7" xfId="1952"/>
    <cellStyle name="Normal 3 5 8" xfId="4907"/>
    <cellStyle name="Normal 3 6" xfId="1693"/>
    <cellStyle name="Normal 3 6 2" xfId="3672"/>
    <cellStyle name="Normal 3 6 2 2" xfId="6626"/>
    <cellStyle name="Normal 3 6 3" xfId="2834"/>
    <cellStyle name="Normal 3 6 3 2" xfId="5788"/>
    <cellStyle name="Normal 3 6 4" xfId="4581"/>
    <cellStyle name="Normal 3 6 4 2" xfId="7534"/>
    <cellStyle name="Normal 3 6 5" xfId="2198"/>
    <cellStyle name="Normal 3 6 6" xfId="5152"/>
    <cellStyle name="Normal 3 7" xfId="2400"/>
    <cellStyle name="Normal 3 7 2" xfId="3874"/>
    <cellStyle name="Normal 3 7 2 2" xfId="6828"/>
    <cellStyle name="Normal 3 7 3" xfId="3036"/>
    <cellStyle name="Normal 3 7 3 2" xfId="5990"/>
    <cellStyle name="Normal 3 7 4" xfId="4582"/>
    <cellStyle name="Normal 3 7 4 2" xfId="7535"/>
    <cellStyle name="Normal 3 7 5" xfId="5354"/>
    <cellStyle name="Normal 3 8" xfId="1965"/>
    <cellStyle name="Normal 3 8 2" xfId="3440"/>
    <cellStyle name="Normal 3 8 2 2" xfId="6394"/>
    <cellStyle name="Normal 3 8 3" xfId="4920"/>
    <cellStyle name="Normal 3 9" xfId="3238"/>
    <cellStyle name="Normal 3 9 2" xfId="6192"/>
    <cellStyle name="Normal 4" xfId="11"/>
    <cellStyle name="Normal 4 10" xfId="1764"/>
    <cellStyle name="Normal 4 11" xfId="4719"/>
    <cellStyle name="Normal 4 2" xfId="204"/>
    <cellStyle name="Normal 4 3" xfId="199"/>
    <cellStyle name="Normal 4 3 10" xfId="4746"/>
    <cellStyle name="Normal 4 3 2" xfId="454"/>
    <cellStyle name="Normal 4 3 2 2" xfId="3700"/>
    <cellStyle name="Normal 4 3 2 2 2" xfId="6654"/>
    <cellStyle name="Normal 4 3 2 3" xfId="2862"/>
    <cellStyle name="Normal 4 3 2 3 2" xfId="5816"/>
    <cellStyle name="Normal 4 3 2 4" xfId="4583"/>
    <cellStyle name="Normal 4 3 2 4 2" xfId="7536"/>
    <cellStyle name="Normal 4 3 2 5" xfId="2226"/>
    <cellStyle name="Normal 4 3 2 6" xfId="1243"/>
    <cellStyle name="Normal 4 3 2 7" xfId="5180"/>
    <cellStyle name="Normal 4 3 3" xfId="991"/>
    <cellStyle name="Normal 4 3 3 2" xfId="3902"/>
    <cellStyle name="Normal 4 3 3 2 2" xfId="6856"/>
    <cellStyle name="Normal 4 3 3 3" xfId="3064"/>
    <cellStyle name="Normal 4 3 3 3 2" xfId="6018"/>
    <cellStyle name="Normal 4 3 3 4" xfId="4584"/>
    <cellStyle name="Normal 4 3 3 4 2" xfId="7537"/>
    <cellStyle name="Normal 4 3 3 5" xfId="2428"/>
    <cellStyle name="Normal 4 3 3 6" xfId="5382"/>
    <cellStyle name="Normal 4 3 4" xfId="1420"/>
    <cellStyle name="Normal 4 3 4 2" xfId="3580"/>
    <cellStyle name="Normal 4 3 4 2 2" xfId="6534"/>
    <cellStyle name="Normal 4 3 4 3" xfId="2106"/>
    <cellStyle name="Normal 4 3 4 4" xfId="5060"/>
    <cellStyle name="Normal 4 3 5" xfId="1697"/>
    <cellStyle name="Normal 4 3 5 2" xfId="3266"/>
    <cellStyle name="Normal 4 3 5 3" xfId="6220"/>
    <cellStyle name="Normal 4 3 6" xfId="2742"/>
    <cellStyle name="Normal 4 3 6 2" xfId="5696"/>
    <cellStyle name="Normal 4 3 7" xfId="4218"/>
    <cellStyle name="Normal 4 3 7 2" xfId="7171"/>
    <cellStyle name="Normal 4 3 8" xfId="1791"/>
    <cellStyle name="Normal 4 3 9" xfId="669"/>
    <cellStyle name="Normal 4 4" xfId="1698"/>
    <cellStyle name="Normal 4 5" xfId="1699"/>
    <cellStyle name="Normal 4 5 2" xfId="3673"/>
    <cellStyle name="Normal 4 5 2 2" xfId="6627"/>
    <cellStyle name="Normal 4 5 3" xfId="2835"/>
    <cellStyle name="Normal 4 5 3 2" xfId="5789"/>
    <cellStyle name="Normal 4 5 4" xfId="4219"/>
    <cellStyle name="Normal 4 5 4 2" xfId="7172"/>
    <cellStyle name="Normal 4 5 5" xfId="2199"/>
    <cellStyle name="Normal 4 5 6" xfId="5153"/>
    <cellStyle name="Normal 4 6" xfId="2401"/>
    <cellStyle name="Normal 4 6 2" xfId="3875"/>
    <cellStyle name="Normal 4 6 2 2" xfId="6829"/>
    <cellStyle name="Normal 4 6 3" xfId="3037"/>
    <cellStyle name="Normal 4 6 3 2" xfId="5991"/>
    <cellStyle name="Normal 4 6 4" xfId="4585"/>
    <cellStyle name="Normal 4 6 4 2" xfId="7538"/>
    <cellStyle name="Normal 4 6 5" xfId="5355"/>
    <cellStyle name="Normal 4 7" xfId="1966"/>
    <cellStyle name="Normal 4 7 2" xfId="3441"/>
    <cellStyle name="Normal 4 7 2 2" xfId="6395"/>
    <cellStyle name="Normal 4 7 3" xfId="4921"/>
    <cellStyle name="Normal 4 8" xfId="3239"/>
    <cellStyle name="Normal 4 8 2" xfId="6193"/>
    <cellStyle name="Normal 4 9" xfId="2603"/>
    <cellStyle name="Normal 4 9 2" xfId="5557"/>
    <cellStyle name="Normal 5" xfId="10"/>
    <cellStyle name="Normal 5 10" xfId="305"/>
    <cellStyle name="Normal 5 10 10" xfId="4849"/>
    <cellStyle name="Normal 5 10 2" xfId="557"/>
    <cellStyle name="Normal 5 10 2 2" xfId="3803"/>
    <cellStyle name="Normal 5 10 2 2 2" xfId="6757"/>
    <cellStyle name="Normal 5 10 2 3" xfId="2965"/>
    <cellStyle name="Normal 5 10 2 3 2" xfId="5919"/>
    <cellStyle name="Normal 5 10 2 4" xfId="4586"/>
    <cellStyle name="Normal 5 10 2 4 2" xfId="7539"/>
    <cellStyle name="Normal 5 10 2 5" xfId="2329"/>
    <cellStyle name="Normal 5 10 2 6" xfId="1346"/>
    <cellStyle name="Normal 5 10 2 7" xfId="5283"/>
    <cellStyle name="Normal 5 10 3" xfId="1094"/>
    <cellStyle name="Normal 5 10 3 2" xfId="4005"/>
    <cellStyle name="Normal 5 10 3 2 2" xfId="6959"/>
    <cellStyle name="Normal 5 10 3 3" xfId="3167"/>
    <cellStyle name="Normal 5 10 3 3 2" xfId="6121"/>
    <cellStyle name="Normal 5 10 3 4" xfId="4587"/>
    <cellStyle name="Normal 5 10 3 4 2" xfId="7540"/>
    <cellStyle name="Normal 5 10 3 5" xfId="2531"/>
    <cellStyle name="Normal 5 10 3 6" xfId="5485"/>
    <cellStyle name="Normal 5 10 4" xfId="1511"/>
    <cellStyle name="Normal 5 10 4 2" xfId="3544"/>
    <cellStyle name="Normal 5 10 4 2 2" xfId="6498"/>
    <cellStyle name="Normal 5 10 4 3" xfId="2069"/>
    <cellStyle name="Normal 5 10 4 4" xfId="5024"/>
    <cellStyle name="Normal 5 10 5" xfId="1701"/>
    <cellStyle name="Normal 5 10 5 2" xfId="3369"/>
    <cellStyle name="Normal 5 10 5 3" xfId="6323"/>
    <cellStyle name="Normal 5 10 6" xfId="2706"/>
    <cellStyle name="Normal 5 10 6 2" xfId="5660"/>
    <cellStyle name="Normal 5 10 7" xfId="4221"/>
    <cellStyle name="Normal 5 10 7 2" xfId="7174"/>
    <cellStyle name="Normal 5 10 8" xfId="1894"/>
    <cellStyle name="Normal 5 10 9" xfId="772"/>
    <cellStyle name="Normal 5 11" xfId="198"/>
    <cellStyle name="Normal 5 12" xfId="176"/>
    <cellStyle name="Normal 5 12 2" xfId="432"/>
    <cellStyle name="Normal 5 12 2 2" xfId="3880"/>
    <cellStyle name="Normal 5 12 2 2 2" xfId="6834"/>
    <cellStyle name="Normal 5 12 2 3" xfId="3042"/>
    <cellStyle name="Normal 5 12 2 3 2" xfId="5996"/>
    <cellStyle name="Normal 5 12 2 4" xfId="4588"/>
    <cellStyle name="Normal 5 12 2 4 2" xfId="7541"/>
    <cellStyle name="Normal 5 12 2 5" xfId="2406"/>
    <cellStyle name="Normal 5 12 2 6" xfId="1221"/>
    <cellStyle name="Normal 5 12 2 7" xfId="5360"/>
    <cellStyle name="Normal 5 12 3" xfId="969"/>
    <cellStyle name="Normal 5 12 3 2" xfId="3678"/>
    <cellStyle name="Normal 5 12 3 2 2" xfId="6632"/>
    <cellStyle name="Normal 5 12 3 3" xfId="2204"/>
    <cellStyle name="Normal 5 12 3 4" xfId="5158"/>
    <cellStyle name="Normal 5 12 4" xfId="1702"/>
    <cellStyle name="Normal 5 12 4 2" xfId="3244"/>
    <cellStyle name="Normal 5 12 4 3" xfId="6198"/>
    <cellStyle name="Normal 5 12 5" xfId="2840"/>
    <cellStyle name="Normal 5 12 5 2" xfId="5794"/>
    <cellStyle name="Normal 5 12 6" xfId="4222"/>
    <cellStyle name="Normal 5 12 6 2" xfId="7175"/>
    <cellStyle name="Normal 5 12 7" xfId="1769"/>
    <cellStyle name="Normal 5 12 8" xfId="647"/>
    <cellStyle name="Normal 5 12 9" xfId="4724"/>
    <cellStyle name="Normal 5 13" xfId="339"/>
    <cellStyle name="Normal 5 13 2" xfId="1703"/>
    <cellStyle name="Normal 5 13 2 2" xfId="4064"/>
    <cellStyle name="Normal 5 13 2 2 2" xfId="7018"/>
    <cellStyle name="Normal 5 13 2 3" xfId="3226"/>
    <cellStyle name="Normal 5 13 2 3 2" xfId="6180"/>
    <cellStyle name="Normal 5 13 2 4" xfId="4589"/>
    <cellStyle name="Normal 5 13 2 4 2" xfId="7542"/>
    <cellStyle name="Normal 5 13 2 5" xfId="2590"/>
    <cellStyle name="Normal 5 13 2 6" xfId="5544"/>
    <cellStyle name="Normal 5 13 3" xfId="2388"/>
    <cellStyle name="Normal 5 13 3 2" xfId="3862"/>
    <cellStyle name="Normal 5 13 3 2 2" xfId="6816"/>
    <cellStyle name="Normal 5 13 3 3" xfId="5342"/>
    <cellStyle name="Normal 5 13 4" xfId="3428"/>
    <cellStyle name="Normal 5 13 4 2" xfId="6382"/>
    <cellStyle name="Normal 5 13 5" xfId="3024"/>
    <cellStyle name="Normal 5 13 5 2" xfId="5978"/>
    <cellStyle name="Normal 5 13 6" xfId="4223"/>
    <cellStyle name="Normal 5 13 6 2" xfId="7176"/>
    <cellStyle name="Normal 5 13 7" xfId="1953"/>
    <cellStyle name="Normal 5 13 8" xfId="1128"/>
    <cellStyle name="Normal 5 13 9" xfId="4908"/>
    <cellStyle name="Normal 5 14" xfId="50"/>
    <cellStyle name="Normal 5 14 2" xfId="1704"/>
    <cellStyle name="Normal 5 14 3" xfId="844"/>
    <cellStyle name="Normal 5 15" xfId="377"/>
    <cellStyle name="Normal 5 15 2" xfId="4220"/>
    <cellStyle name="Normal 5 15 3" xfId="1166"/>
    <cellStyle name="Normal 5 15 4" xfId="7173"/>
    <cellStyle name="Normal 5 16" xfId="806"/>
    <cellStyle name="Normal 5 17" xfId="1382"/>
    <cellStyle name="Normal 5 18" xfId="1700"/>
    <cellStyle name="Normal 5 19" xfId="592"/>
    <cellStyle name="Normal 5 2" xfId="15"/>
    <cellStyle name="Normal 5 2 10" xfId="343"/>
    <cellStyle name="Normal 5 2 10 2" xfId="3681"/>
    <cellStyle name="Normal 5 2 10 2 2" xfId="6635"/>
    <cellStyle name="Normal 5 2 10 3" xfId="2843"/>
    <cellStyle name="Normal 5 2 10 3 2" xfId="5797"/>
    <cellStyle name="Normal 5 2 10 4" xfId="4590"/>
    <cellStyle name="Normal 5 2 10 4 2" xfId="7543"/>
    <cellStyle name="Normal 5 2 10 5" xfId="2207"/>
    <cellStyle name="Normal 5 2 10 6" xfId="1132"/>
    <cellStyle name="Normal 5 2 10 7" xfId="5161"/>
    <cellStyle name="Normal 5 2 11" xfId="56"/>
    <cellStyle name="Normal 5 2 11 2" xfId="3883"/>
    <cellStyle name="Normal 5 2 11 2 2" xfId="6837"/>
    <cellStyle name="Normal 5 2 11 3" xfId="3045"/>
    <cellStyle name="Normal 5 2 11 3 2" xfId="5999"/>
    <cellStyle name="Normal 5 2 11 4" xfId="4591"/>
    <cellStyle name="Normal 5 2 11 4 2" xfId="7544"/>
    <cellStyle name="Normal 5 2 11 5" xfId="2409"/>
    <cellStyle name="Normal 5 2 11 6" xfId="850"/>
    <cellStyle name="Normal 5 2 11 7" xfId="5363"/>
    <cellStyle name="Normal 5 2 12" xfId="381"/>
    <cellStyle name="Normal 5 2 12 2" xfId="3450"/>
    <cellStyle name="Normal 5 2 12 2 2" xfId="6404"/>
    <cellStyle name="Normal 5 2 12 3" xfId="1975"/>
    <cellStyle name="Normal 5 2 12 4" xfId="1170"/>
    <cellStyle name="Normal 5 2 12 5" xfId="4930"/>
    <cellStyle name="Normal 5 2 13" xfId="810"/>
    <cellStyle name="Normal 5 2 13 2" xfId="3247"/>
    <cellStyle name="Normal 5 2 13 3" xfId="6201"/>
    <cellStyle name="Normal 5 2 14" xfId="1386"/>
    <cellStyle name="Normal 5 2 14 2" xfId="2612"/>
    <cellStyle name="Normal 5 2 14 3" xfId="5566"/>
    <cellStyle name="Normal 5 2 15" xfId="1705"/>
    <cellStyle name="Normal 5 2 15 2" xfId="4224"/>
    <cellStyle name="Normal 5 2 15 3" xfId="7177"/>
    <cellStyle name="Normal 5 2 16" xfId="1772"/>
    <cellStyle name="Normal 5 2 17" xfId="596"/>
    <cellStyle name="Normal 5 2 18" xfId="4727"/>
    <cellStyle name="Normal 5 2 2" xfId="22"/>
    <cellStyle name="Normal 5 2 2 10" xfId="388"/>
    <cellStyle name="Normal 5 2 2 10 2" xfId="3457"/>
    <cellStyle name="Normal 5 2 2 10 2 2" xfId="6411"/>
    <cellStyle name="Normal 5 2 2 10 3" xfId="1982"/>
    <cellStyle name="Normal 5 2 2 10 4" xfId="1177"/>
    <cellStyle name="Normal 5 2 2 10 5" xfId="4937"/>
    <cellStyle name="Normal 5 2 2 11" xfId="817"/>
    <cellStyle name="Normal 5 2 2 11 2" xfId="3262"/>
    <cellStyle name="Normal 5 2 2 11 3" xfId="6216"/>
    <cellStyle name="Normal 5 2 2 12" xfId="1393"/>
    <cellStyle name="Normal 5 2 2 12 2" xfId="2619"/>
    <cellStyle name="Normal 5 2 2 12 3" xfId="5573"/>
    <cellStyle name="Normal 5 2 2 13" xfId="1706"/>
    <cellStyle name="Normal 5 2 2 13 2" xfId="4225"/>
    <cellStyle name="Normal 5 2 2 13 3" xfId="7178"/>
    <cellStyle name="Normal 5 2 2 14" xfId="1787"/>
    <cellStyle name="Normal 5 2 2 15" xfId="603"/>
    <cellStyle name="Normal 5 2 2 16" xfId="4742"/>
    <cellStyle name="Normal 5 2 2 2" xfId="46"/>
    <cellStyle name="Normal 5 2 2 2 10" xfId="1830"/>
    <cellStyle name="Normal 5 2 2 2 11" xfId="626"/>
    <cellStyle name="Normal 5 2 2 2 12" xfId="4785"/>
    <cellStyle name="Normal 5 2 2 2 2" xfId="123"/>
    <cellStyle name="Normal 5 2 2 2 2 10" xfId="745"/>
    <cellStyle name="Normal 5 2 2 2 2 11" xfId="4822"/>
    <cellStyle name="Normal 5 2 2 2 2 2" xfId="278"/>
    <cellStyle name="Normal 5 2 2 2 2 2 2" xfId="3646"/>
    <cellStyle name="Normal 5 2 2 2 2 2 2 2" xfId="6600"/>
    <cellStyle name="Normal 5 2 2 2 2 2 3" xfId="2808"/>
    <cellStyle name="Normal 5 2 2 2 2 2 3 2" xfId="5762"/>
    <cellStyle name="Normal 5 2 2 2 2 2 4" xfId="4592"/>
    <cellStyle name="Normal 5 2 2 2 2 2 4 2" xfId="7545"/>
    <cellStyle name="Normal 5 2 2 2 2 2 5" xfId="2172"/>
    <cellStyle name="Normal 5 2 2 2 2 2 6" xfId="1067"/>
    <cellStyle name="Normal 5 2 2 2 2 2 7" xfId="5126"/>
    <cellStyle name="Normal 5 2 2 2 2 3" xfId="530"/>
    <cellStyle name="Normal 5 2 2 2 2 3 2" xfId="3776"/>
    <cellStyle name="Normal 5 2 2 2 2 3 2 2" xfId="6730"/>
    <cellStyle name="Normal 5 2 2 2 2 3 3" xfId="2938"/>
    <cellStyle name="Normal 5 2 2 2 2 3 3 2" xfId="5892"/>
    <cellStyle name="Normal 5 2 2 2 2 3 4" xfId="4593"/>
    <cellStyle name="Normal 5 2 2 2 2 3 4 2" xfId="7546"/>
    <cellStyle name="Normal 5 2 2 2 2 3 5" xfId="2302"/>
    <cellStyle name="Normal 5 2 2 2 2 3 6" xfId="1319"/>
    <cellStyle name="Normal 5 2 2 2 2 3 7" xfId="5256"/>
    <cellStyle name="Normal 5 2 2 2 2 4" xfId="917"/>
    <cellStyle name="Normal 5 2 2 2 2 4 2" xfId="3978"/>
    <cellStyle name="Normal 5 2 2 2 2 4 2 2" xfId="6932"/>
    <cellStyle name="Normal 5 2 2 2 2 4 3" xfId="3140"/>
    <cellStyle name="Normal 5 2 2 2 2 4 3 2" xfId="6094"/>
    <cellStyle name="Normal 5 2 2 2 2 4 4" xfId="4594"/>
    <cellStyle name="Normal 5 2 2 2 2 4 4 2" xfId="7547"/>
    <cellStyle name="Normal 5 2 2 2 2 4 5" xfId="2504"/>
    <cellStyle name="Normal 5 2 2 2 2 4 6" xfId="5458"/>
    <cellStyle name="Normal 5 2 2 2 2 5" xfId="1484"/>
    <cellStyle name="Normal 5 2 2 2 2 5 2" xfId="3517"/>
    <cellStyle name="Normal 5 2 2 2 2 5 2 2" xfId="6471"/>
    <cellStyle name="Normal 5 2 2 2 2 5 3" xfId="2042"/>
    <cellStyle name="Normal 5 2 2 2 2 5 4" xfId="4997"/>
    <cellStyle name="Normal 5 2 2 2 2 6" xfId="1708"/>
    <cellStyle name="Normal 5 2 2 2 2 6 2" xfId="3342"/>
    <cellStyle name="Normal 5 2 2 2 2 6 3" xfId="6296"/>
    <cellStyle name="Normal 5 2 2 2 2 7" xfId="2679"/>
    <cellStyle name="Normal 5 2 2 2 2 7 2" xfId="5633"/>
    <cellStyle name="Normal 5 2 2 2 2 8" xfId="4227"/>
    <cellStyle name="Normal 5 2 2 2 2 8 2" xfId="7180"/>
    <cellStyle name="Normal 5 2 2 2 2 9" xfId="1867"/>
    <cellStyle name="Normal 5 2 2 2 3" xfId="241"/>
    <cellStyle name="Normal 5 2 2 2 3 10" xfId="4911"/>
    <cellStyle name="Normal 5 2 2 2 3 2" xfId="493"/>
    <cellStyle name="Normal 5 2 2 2 3 2 2" xfId="3865"/>
    <cellStyle name="Normal 5 2 2 2 3 2 2 2" xfId="6819"/>
    <cellStyle name="Normal 5 2 2 2 3 2 3" xfId="3027"/>
    <cellStyle name="Normal 5 2 2 2 3 2 3 2" xfId="5981"/>
    <cellStyle name="Normal 5 2 2 2 3 2 4" xfId="4595"/>
    <cellStyle name="Normal 5 2 2 2 3 2 4 2" xfId="7548"/>
    <cellStyle name="Normal 5 2 2 2 3 2 5" xfId="2391"/>
    <cellStyle name="Normal 5 2 2 2 3 2 6" xfId="1282"/>
    <cellStyle name="Normal 5 2 2 2 3 2 7" xfId="5345"/>
    <cellStyle name="Normal 5 2 2 2 3 3" xfId="1030"/>
    <cellStyle name="Normal 5 2 2 2 3 3 2" xfId="4067"/>
    <cellStyle name="Normal 5 2 2 2 3 3 2 2" xfId="7021"/>
    <cellStyle name="Normal 5 2 2 2 3 3 3" xfId="3229"/>
    <cellStyle name="Normal 5 2 2 2 3 3 3 2" xfId="6183"/>
    <cellStyle name="Normal 5 2 2 2 3 3 4" xfId="4596"/>
    <cellStyle name="Normal 5 2 2 2 3 3 4 2" xfId="7549"/>
    <cellStyle name="Normal 5 2 2 2 3 3 5" xfId="2593"/>
    <cellStyle name="Normal 5 2 2 2 3 3 6" xfId="5547"/>
    <cellStyle name="Normal 5 2 2 2 3 4" xfId="1709"/>
    <cellStyle name="Normal 5 2 2 2 3 4 2" xfId="3610"/>
    <cellStyle name="Normal 5 2 2 2 3 4 2 2" xfId="6564"/>
    <cellStyle name="Normal 5 2 2 2 3 4 3" xfId="2136"/>
    <cellStyle name="Normal 5 2 2 2 3 4 4" xfId="5090"/>
    <cellStyle name="Normal 5 2 2 2 3 5" xfId="3431"/>
    <cellStyle name="Normal 5 2 2 2 3 5 2" xfId="6385"/>
    <cellStyle name="Normal 5 2 2 2 3 6" xfId="2772"/>
    <cellStyle name="Normal 5 2 2 2 3 6 2" xfId="5726"/>
    <cellStyle name="Normal 5 2 2 2 3 7" xfId="4228"/>
    <cellStyle name="Normal 5 2 2 2 3 7 2" xfId="7181"/>
    <cellStyle name="Normal 5 2 2 2 3 8" xfId="1956"/>
    <cellStyle name="Normal 5 2 2 2 3 9" xfId="708"/>
    <cellStyle name="Normal 5 2 2 2 4" xfId="373"/>
    <cellStyle name="Normal 5 2 2 2 4 2" xfId="3739"/>
    <cellStyle name="Normal 5 2 2 2 4 2 2" xfId="6693"/>
    <cellStyle name="Normal 5 2 2 2 4 3" xfId="2901"/>
    <cellStyle name="Normal 5 2 2 2 4 3 2" xfId="5855"/>
    <cellStyle name="Normal 5 2 2 2 4 4" xfId="4597"/>
    <cellStyle name="Normal 5 2 2 2 4 4 2" xfId="7550"/>
    <cellStyle name="Normal 5 2 2 2 4 5" xfId="2265"/>
    <cellStyle name="Normal 5 2 2 2 4 6" xfId="1162"/>
    <cellStyle name="Normal 5 2 2 2 4 7" xfId="5219"/>
    <cellStyle name="Normal 5 2 2 2 5" xfId="86"/>
    <cellStyle name="Normal 5 2 2 2 5 2" xfId="3941"/>
    <cellStyle name="Normal 5 2 2 2 5 2 2" xfId="6895"/>
    <cellStyle name="Normal 5 2 2 2 5 3" xfId="3103"/>
    <cellStyle name="Normal 5 2 2 2 5 3 2" xfId="6057"/>
    <cellStyle name="Normal 5 2 2 2 5 4" xfId="4598"/>
    <cellStyle name="Normal 5 2 2 2 5 4 2" xfId="7551"/>
    <cellStyle name="Normal 5 2 2 2 5 5" xfId="2467"/>
    <cellStyle name="Normal 5 2 2 2 5 6" xfId="880"/>
    <cellStyle name="Normal 5 2 2 2 5 7" xfId="5421"/>
    <cellStyle name="Normal 5 2 2 2 6" xfId="411"/>
    <cellStyle name="Normal 5 2 2 2 6 2" xfId="3480"/>
    <cellStyle name="Normal 5 2 2 2 6 2 2" xfId="6434"/>
    <cellStyle name="Normal 5 2 2 2 6 3" xfId="2005"/>
    <cellStyle name="Normal 5 2 2 2 6 4" xfId="1200"/>
    <cellStyle name="Normal 5 2 2 2 6 5" xfId="4960"/>
    <cellStyle name="Normal 5 2 2 2 7" xfId="840"/>
    <cellStyle name="Normal 5 2 2 2 7 2" xfId="3305"/>
    <cellStyle name="Normal 5 2 2 2 7 3" xfId="6259"/>
    <cellStyle name="Normal 5 2 2 2 8" xfId="1416"/>
    <cellStyle name="Normal 5 2 2 2 8 2" xfId="2642"/>
    <cellStyle name="Normal 5 2 2 2 8 3" xfId="5596"/>
    <cellStyle name="Normal 5 2 2 2 9" xfId="1707"/>
    <cellStyle name="Normal 5 2 2 2 9 2" xfId="4226"/>
    <cellStyle name="Normal 5 2 2 2 9 3" xfId="7179"/>
    <cellStyle name="Normal 5 2 2 3" xfId="100"/>
    <cellStyle name="Normal 5 2 2 3 10" xfId="641"/>
    <cellStyle name="Normal 5 2 2 3 11" xfId="4799"/>
    <cellStyle name="Normal 5 2 2 3 2" xfId="255"/>
    <cellStyle name="Normal 5 2 2 3 2 2" xfId="507"/>
    <cellStyle name="Normal 5 2 2 3 2 2 2" xfId="3624"/>
    <cellStyle name="Normal 5 2 2 3 2 2 3" xfId="1296"/>
    <cellStyle name="Normal 5 2 2 3 2 2 4" xfId="6578"/>
    <cellStyle name="Normal 5 2 2 3 2 3" xfId="1044"/>
    <cellStyle name="Normal 5 2 2 3 2 3 2" xfId="2786"/>
    <cellStyle name="Normal 5 2 2 3 2 3 3" xfId="5740"/>
    <cellStyle name="Normal 5 2 2 3 2 4" xfId="4599"/>
    <cellStyle name="Normal 5 2 2 3 2 4 2" xfId="7552"/>
    <cellStyle name="Normal 5 2 2 3 2 5" xfId="2150"/>
    <cellStyle name="Normal 5 2 2 3 2 6" xfId="722"/>
    <cellStyle name="Normal 5 2 2 3 2 7" xfId="5104"/>
    <cellStyle name="Normal 5 2 2 3 3" xfId="426"/>
    <cellStyle name="Normal 5 2 2 3 3 2" xfId="3753"/>
    <cellStyle name="Normal 5 2 2 3 3 2 2" xfId="6707"/>
    <cellStyle name="Normal 5 2 2 3 3 3" xfId="2915"/>
    <cellStyle name="Normal 5 2 2 3 3 3 2" xfId="5869"/>
    <cellStyle name="Normal 5 2 2 3 3 4" xfId="4600"/>
    <cellStyle name="Normal 5 2 2 3 3 4 2" xfId="7553"/>
    <cellStyle name="Normal 5 2 2 3 3 5" xfId="2279"/>
    <cellStyle name="Normal 5 2 2 3 3 6" xfId="1215"/>
    <cellStyle name="Normal 5 2 2 3 3 7" xfId="5233"/>
    <cellStyle name="Normal 5 2 2 3 4" xfId="894"/>
    <cellStyle name="Normal 5 2 2 3 4 2" xfId="3955"/>
    <cellStyle name="Normal 5 2 2 3 4 2 2" xfId="6909"/>
    <cellStyle name="Normal 5 2 2 3 4 3" xfId="3117"/>
    <cellStyle name="Normal 5 2 2 3 4 3 2" xfId="6071"/>
    <cellStyle name="Normal 5 2 2 3 4 4" xfId="4601"/>
    <cellStyle name="Normal 5 2 2 3 4 4 2" xfId="7554"/>
    <cellStyle name="Normal 5 2 2 3 4 5" xfId="2481"/>
    <cellStyle name="Normal 5 2 2 3 4 6" xfId="5435"/>
    <cellStyle name="Normal 5 2 2 3 5" xfId="1462"/>
    <cellStyle name="Normal 5 2 2 3 5 2" xfId="3494"/>
    <cellStyle name="Normal 5 2 2 3 5 2 2" xfId="6448"/>
    <cellStyle name="Normal 5 2 2 3 5 3" xfId="2019"/>
    <cellStyle name="Normal 5 2 2 3 5 4" xfId="4974"/>
    <cellStyle name="Normal 5 2 2 3 6" xfId="1710"/>
    <cellStyle name="Normal 5 2 2 3 6 2" xfId="3319"/>
    <cellStyle name="Normal 5 2 2 3 6 3" xfId="6273"/>
    <cellStyle name="Normal 5 2 2 3 7" xfId="2656"/>
    <cellStyle name="Normal 5 2 2 3 7 2" xfId="5610"/>
    <cellStyle name="Normal 5 2 2 3 8" xfId="4229"/>
    <cellStyle name="Normal 5 2 2 3 8 2" xfId="7182"/>
    <cellStyle name="Normal 5 2 2 3 9" xfId="1844"/>
    <cellStyle name="Normal 5 2 2 4" xfId="146"/>
    <cellStyle name="Normal 5 2 2 4 10" xfId="768"/>
    <cellStyle name="Normal 5 2 2 4 11" xfId="4845"/>
    <cellStyle name="Normal 5 2 2 4 2" xfId="301"/>
    <cellStyle name="Normal 5 2 2 4 2 2" xfId="3669"/>
    <cellStyle name="Normal 5 2 2 4 2 2 2" xfId="6623"/>
    <cellStyle name="Normal 5 2 2 4 2 3" xfId="2831"/>
    <cellStyle name="Normal 5 2 2 4 2 3 2" xfId="5785"/>
    <cellStyle name="Normal 5 2 2 4 2 4" xfId="4602"/>
    <cellStyle name="Normal 5 2 2 4 2 4 2" xfId="7555"/>
    <cellStyle name="Normal 5 2 2 4 2 5" xfId="2195"/>
    <cellStyle name="Normal 5 2 2 4 2 6" xfId="1090"/>
    <cellStyle name="Normal 5 2 2 4 2 7" xfId="5149"/>
    <cellStyle name="Normal 5 2 2 4 3" xfId="553"/>
    <cellStyle name="Normal 5 2 2 4 3 2" xfId="3799"/>
    <cellStyle name="Normal 5 2 2 4 3 2 2" xfId="6753"/>
    <cellStyle name="Normal 5 2 2 4 3 3" xfId="2961"/>
    <cellStyle name="Normal 5 2 2 4 3 3 2" xfId="5915"/>
    <cellStyle name="Normal 5 2 2 4 3 4" xfId="4603"/>
    <cellStyle name="Normal 5 2 2 4 3 4 2" xfId="7556"/>
    <cellStyle name="Normal 5 2 2 4 3 5" xfId="2325"/>
    <cellStyle name="Normal 5 2 2 4 3 6" xfId="1342"/>
    <cellStyle name="Normal 5 2 2 4 3 7" xfId="5279"/>
    <cellStyle name="Normal 5 2 2 4 4" xfId="940"/>
    <cellStyle name="Normal 5 2 2 4 4 2" xfId="4001"/>
    <cellStyle name="Normal 5 2 2 4 4 2 2" xfId="6955"/>
    <cellStyle name="Normal 5 2 2 4 4 3" xfId="3163"/>
    <cellStyle name="Normal 5 2 2 4 4 3 2" xfId="6117"/>
    <cellStyle name="Normal 5 2 2 4 4 4" xfId="4604"/>
    <cellStyle name="Normal 5 2 2 4 4 4 2" xfId="7557"/>
    <cellStyle name="Normal 5 2 2 4 4 5" xfId="2527"/>
    <cellStyle name="Normal 5 2 2 4 4 6" xfId="5481"/>
    <cellStyle name="Normal 5 2 2 4 5" xfId="1507"/>
    <cellStyle name="Normal 5 2 2 4 5 2" xfId="3540"/>
    <cellStyle name="Normal 5 2 2 4 5 2 2" xfId="6494"/>
    <cellStyle name="Normal 5 2 2 4 5 3" xfId="2065"/>
    <cellStyle name="Normal 5 2 2 4 5 4" xfId="5020"/>
    <cellStyle name="Normal 5 2 2 4 6" xfId="1711"/>
    <cellStyle name="Normal 5 2 2 4 6 2" xfId="3365"/>
    <cellStyle name="Normal 5 2 2 4 6 3" xfId="6319"/>
    <cellStyle name="Normal 5 2 2 4 7" xfId="2702"/>
    <cellStyle name="Normal 5 2 2 4 7 2" xfId="5656"/>
    <cellStyle name="Normal 5 2 2 4 8" xfId="4230"/>
    <cellStyle name="Normal 5 2 2 4 8 2" xfId="7183"/>
    <cellStyle name="Normal 5 2 2 4 9" xfId="1890"/>
    <cellStyle name="Normal 5 2 2 5" xfId="169"/>
    <cellStyle name="Normal 5 2 2 5 10" xfId="4880"/>
    <cellStyle name="Normal 5 2 2 5 2" xfId="336"/>
    <cellStyle name="Normal 5 2 2 5 2 2" xfId="3834"/>
    <cellStyle name="Normal 5 2 2 5 2 2 2" xfId="6788"/>
    <cellStyle name="Normal 5 2 2 5 2 3" xfId="2996"/>
    <cellStyle name="Normal 5 2 2 5 2 3 2" xfId="5950"/>
    <cellStyle name="Normal 5 2 2 5 2 4" xfId="4605"/>
    <cellStyle name="Normal 5 2 2 5 2 4 2" xfId="7558"/>
    <cellStyle name="Normal 5 2 2 5 2 5" xfId="2360"/>
    <cellStyle name="Normal 5 2 2 5 2 6" xfId="1125"/>
    <cellStyle name="Normal 5 2 2 5 2 7" xfId="5314"/>
    <cellStyle name="Normal 5 2 2 5 3" xfId="588"/>
    <cellStyle name="Normal 5 2 2 5 3 2" xfId="4036"/>
    <cellStyle name="Normal 5 2 2 5 3 2 2" xfId="6990"/>
    <cellStyle name="Normal 5 2 2 5 3 3" xfId="3198"/>
    <cellStyle name="Normal 5 2 2 5 3 3 2" xfId="6152"/>
    <cellStyle name="Normal 5 2 2 5 3 4" xfId="4606"/>
    <cellStyle name="Normal 5 2 2 5 3 4 2" xfId="7559"/>
    <cellStyle name="Normal 5 2 2 5 3 5" xfId="2562"/>
    <cellStyle name="Normal 5 2 2 5 3 6" xfId="1377"/>
    <cellStyle name="Normal 5 2 2 5 3 7" xfId="5516"/>
    <cellStyle name="Normal 5 2 2 5 4" xfId="963"/>
    <cellStyle name="Normal 5 2 2 5 4 2" xfId="3575"/>
    <cellStyle name="Normal 5 2 2 5 4 2 2" xfId="6529"/>
    <cellStyle name="Normal 5 2 2 5 4 3" xfId="2100"/>
    <cellStyle name="Normal 5 2 2 5 4 4" xfId="5055"/>
    <cellStyle name="Normal 5 2 2 5 5" xfId="1542"/>
    <cellStyle name="Normal 5 2 2 5 5 2" xfId="3400"/>
    <cellStyle name="Normal 5 2 2 5 5 3" xfId="6354"/>
    <cellStyle name="Normal 5 2 2 5 6" xfId="1712"/>
    <cellStyle name="Normal 5 2 2 5 6 2" xfId="2737"/>
    <cellStyle name="Normal 5 2 2 5 6 3" xfId="5691"/>
    <cellStyle name="Normal 5 2 2 5 7" xfId="4231"/>
    <cellStyle name="Normal 5 2 2 5 7 2" xfId="7184"/>
    <cellStyle name="Normal 5 2 2 5 8" xfId="1925"/>
    <cellStyle name="Normal 5 2 2 5 9" xfId="803"/>
    <cellStyle name="Normal 5 2 2 6" xfId="218"/>
    <cellStyle name="Normal 5 2 2 6 10" xfId="4762"/>
    <cellStyle name="Normal 5 2 2 6 2" xfId="470"/>
    <cellStyle name="Normal 5 2 2 6 2 2" xfId="3716"/>
    <cellStyle name="Normal 5 2 2 6 2 2 2" xfId="6670"/>
    <cellStyle name="Normal 5 2 2 6 2 3" xfId="2878"/>
    <cellStyle name="Normal 5 2 2 6 2 3 2" xfId="5832"/>
    <cellStyle name="Normal 5 2 2 6 2 4" xfId="4607"/>
    <cellStyle name="Normal 5 2 2 6 2 4 2" xfId="7560"/>
    <cellStyle name="Normal 5 2 2 6 2 5" xfId="2242"/>
    <cellStyle name="Normal 5 2 2 6 2 6" xfId="1259"/>
    <cellStyle name="Normal 5 2 2 6 2 7" xfId="5196"/>
    <cellStyle name="Normal 5 2 2 6 3" xfId="1007"/>
    <cellStyle name="Normal 5 2 2 6 3 2" xfId="3918"/>
    <cellStyle name="Normal 5 2 2 6 3 2 2" xfId="6872"/>
    <cellStyle name="Normal 5 2 2 6 3 3" xfId="3080"/>
    <cellStyle name="Normal 5 2 2 6 3 3 2" xfId="6034"/>
    <cellStyle name="Normal 5 2 2 6 3 4" xfId="4608"/>
    <cellStyle name="Normal 5 2 2 6 3 4 2" xfId="7561"/>
    <cellStyle name="Normal 5 2 2 6 3 5" xfId="2444"/>
    <cellStyle name="Normal 5 2 2 6 3 6" xfId="5398"/>
    <cellStyle name="Normal 5 2 2 6 4" xfId="1436"/>
    <cellStyle name="Normal 5 2 2 6 4 2" xfId="3595"/>
    <cellStyle name="Normal 5 2 2 6 4 2 2" xfId="6549"/>
    <cellStyle name="Normal 5 2 2 6 4 3" xfId="2121"/>
    <cellStyle name="Normal 5 2 2 6 4 4" xfId="5075"/>
    <cellStyle name="Normal 5 2 2 6 5" xfId="1713"/>
    <cellStyle name="Normal 5 2 2 6 5 2" xfId="3282"/>
    <cellStyle name="Normal 5 2 2 6 5 3" xfId="6236"/>
    <cellStyle name="Normal 5 2 2 6 6" xfId="2757"/>
    <cellStyle name="Normal 5 2 2 6 6 2" xfId="5711"/>
    <cellStyle name="Normal 5 2 2 6 7" xfId="4232"/>
    <cellStyle name="Normal 5 2 2 6 7 2" xfId="7185"/>
    <cellStyle name="Normal 5 2 2 6 8" xfId="1807"/>
    <cellStyle name="Normal 5 2 2 6 9" xfId="685"/>
    <cellStyle name="Normal 5 2 2 7" xfId="194"/>
    <cellStyle name="Normal 5 2 2 7 2" xfId="450"/>
    <cellStyle name="Normal 5 2 2 7 2 2" xfId="4066"/>
    <cellStyle name="Normal 5 2 2 7 2 2 2" xfId="7020"/>
    <cellStyle name="Normal 5 2 2 7 2 3" xfId="3228"/>
    <cellStyle name="Normal 5 2 2 7 2 3 2" xfId="6182"/>
    <cellStyle name="Normal 5 2 2 7 2 4" xfId="4609"/>
    <cellStyle name="Normal 5 2 2 7 2 4 2" xfId="7562"/>
    <cellStyle name="Normal 5 2 2 7 2 5" xfId="2592"/>
    <cellStyle name="Normal 5 2 2 7 2 6" xfId="1239"/>
    <cellStyle name="Normal 5 2 2 7 2 7" xfId="5546"/>
    <cellStyle name="Normal 5 2 2 7 3" xfId="987"/>
    <cellStyle name="Normal 5 2 2 7 3 2" xfId="3864"/>
    <cellStyle name="Normal 5 2 2 7 3 2 2" xfId="6818"/>
    <cellStyle name="Normal 5 2 2 7 3 3" xfId="2390"/>
    <cellStyle name="Normal 5 2 2 7 3 4" xfId="5344"/>
    <cellStyle name="Normal 5 2 2 7 4" xfId="1714"/>
    <cellStyle name="Normal 5 2 2 7 4 2" xfId="3430"/>
    <cellStyle name="Normal 5 2 2 7 4 3" xfId="6384"/>
    <cellStyle name="Normal 5 2 2 7 5" xfId="3026"/>
    <cellStyle name="Normal 5 2 2 7 5 2" xfId="5980"/>
    <cellStyle name="Normal 5 2 2 7 6" xfId="4233"/>
    <cellStyle name="Normal 5 2 2 7 6 2" xfId="7186"/>
    <cellStyle name="Normal 5 2 2 7 7" xfId="1955"/>
    <cellStyle name="Normal 5 2 2 7 8" xfId="665"/>
    <cellStyle name="Normal 5 2 2 7 9" xfId="4910"/>
    <cellStyle name="Normal 5 2 2 8" xfId="350"/>
    <cellStyle name="Normal 5 2 2 8 2" xfId="3696"/>
    <cellStyle name="Normal 5 2 2 8 2 2" xfId="6650"/>
    <cellStyle name="Normal 5 2 2 8 3" xfId="2858"/>
    <cellStyle name="Normal 5 2 2 8 3 2" xfId="5812"/>
    <cellStyle name="Normal 5 2 2 8 4" xfId="4610"/>
    <cellStyle name="Normal 5 2 2 8 4 2" xfId="7563"/>
    <cellStyle name="Normal 5 2 2 8 5" xfId="2222"/>
    <cellStyle name="Normal 5 2 2 8 6" xfId="1139"/>
    <cellStyle name="Normal 5 2 2 8 7" xfId="5176"/>
    <cellStyle name="Normal 5 2 2 9" xfId="63"/>
    <cellStyle name="Normal 5 2 2 9 2" xfId="3898"/>
    <cellStyle name="Normal 5 2 2 9 2 2" xfId="6852"/>
    <cellStyle name="Normal 5 2 2 9 3" xfId="3060"/>
    <cellStyle name="Normal 5 2 2 9 3 2" xfId="6014"/>
    <cellStyle name="Normal 5 2 2 9 4" xfId="4611"/>
    <cellStyle name="Normal 5 2 2 9 4 2" xfId="7564"/>
    <cellStyle name="Normal 5 2 2 9 5" xfId="2424"/>
    <cellStyle name="Normal 5 2 2 9 6" xfId="857"/>
    <cellStyle name="Normal 5 2 2 9 7" xfId="5378"/>
    <cellStyle name="Normal 5 2 3" xfId="39"/>
    <cellStyle name="Normal 5 2 3 10" xfId="833"/>
    <cellStyle name="Normal 5 2 3 10 2" xfId="3255"/>
    <cellStyle name="Normal 5 2 3 10 3" xfId="6209"/>
    <cellStyle name="Normal 5 2 3 11" xfId="1409"/>
    <cellStyle name="Normal 5 2 3 11 2" xfId="2635"/>
    <cellStyle name="Normal 5 2 3 11 3" xfId="5589"/>
    <cellStyle name="Normal 5 2 3 12" xfId="1715"/>
    <cellStyle name="Normal 5 2 3 12 2" xfId="4234"/>
    <cellStyle name="Normal 5 2 3 12 3" xfId="7187"/>
    <cellStyle name="Normal 5 2 3 13" xfId="1780"/>
    <cellStyle name="Normal 5 2 3 14" xfId="619"/>
    <cellStyle name="Normal 5 2 3 15" xfId="4735"/>
    <cellStyle name="Normal 5 2 3 2" xfId="116"/>
    <cellStyle name="Normal 5 2 3 2 10" xfId="738"/>
    <cellStyle name="Normal 5 2 3 2 11" xfId="4815"/>
    <cellStyle name="Normal 5 2 3 2 2" xfId="271"/>
    <cellStyle name="Normal 5 2 3 2 2 2" xfId="3639"/>
    <cellStyle name="Normal 5 2 3 2 2 2 2" xfId="6593"/>
    <cellStyle name="Normal 5 2 3 2 2 3" xfId="2801"/>
    <cellStyle name="Normal 5 2 3 2 2 3 2" xfId="5755"/>
    <cellStyle name="Normal 5 2 3 2 2 4" xfId="4612"/>
    <cellStyle name="Normal 5 2 3 2 2 4 2" xfId="7565"/>
    <cellStyle name="Normal 5 2 3 2 2 5" xfId="2165"/>
    <cellStyle name="Normal 5 2 3 2 2 6" xfId="1060"/>
    <cellStyle name="Normal 5 2 3 2 2 7" xfId="5119"/>
    <cellStyle name="Normal 5 2 3 2 3" xfId="523"/>
    <cellStyle name="Normal 5 2 3 2 3 2" xfId="3769"/>
    <cellStyle name="Normal 5 2 3 2 3 2 2" xfId="6723"/>
    <cellStyle name="Normal 5 2 3 2 3 3" xfId="2931"/>
    <cellStyle name="Normal 5 2 3 2 3 3 2" xfId="5885"/>
    <cellStyle name="Normal 5 2 3 2 3 4" xfId="4613"/>
    <cellStyle name="Normal 5 2 3 2 3 4 2" xfId="7566"/>
    <cellStyle name="Normal 5 2 3 2 3 5" xfId="2295"/>
    <cellStyle name="Normal 5 2 3 2 3 6" xfId="1312"/>
    <cellStyle name="Normal 5 2 3 2 3 7" xfId="5249"/>
    <cellStyle name="Normal 5 2 3 2 4" xfId="910"/>
    <cellStyle name="Normal 5 2 3 2 4 2" xfId="3971"/>
    <cellStyle name="Normal 5 2 3 2 4 2 2" xfId="6925"/>
    <cellStyle name="Normal 5 2 3 2 4 3" xfId="3133"/>
    <cellStyle name="Normal 5 2 3 2 4 3 2" xfId="6087"/>
    <cellStyle name="Normal 5 2 3 2 4 4" xfId="4614"/>
    <cellStyle name="Normal 5 2 3 2 4 4 2" xfId="7567"/>
    <cellStyle name="Normal 5 2 3 2 4 5" xfId="2497"/>
    <cellStyle name="Normal 5 2 3 2 4 6" xfId="5451"/>
    <cellStyle name="Normal 5 2 3 2 5" xfId="1477"/>
    <cellStyle name="Normal 5 2 3 2 5 2" xfId="3510"/>
    <cellStyle name="Normal 5 2 3 2 5 2 2" xfId="6464"/>
    <cellStyle name="Normal 5 2 3 2 5 3" xfId="2035"/>
    <cellStyle name="Normal 5 2 3 2 5 4" xfId="4990"/>
    <cellStyle name="Normal 5 2 3 2 6" xfId="1716"/>
    <cellStyle name="Normal 5 2 3 2 6 2" xfId="3335"/>
    <cellStyle name="Normal 5 2 3 2 6 3" xfId="6289"/>
    <cellStyle name="Normal 5 2 3 2 7" xfId="2672"/>
    <cellStyle name="Normal 5 2 3 2 7 2" xfId="5626"/>
    <cellStyle name="Normal 5 2 3 2 8" xfId="4235"/>
    <cellStyle name="Normal 5 2 3 2 8 2" xfId="7188"/>
    <cellStyle name="Normal 5 2 3 2 9" xfId="1860"/>
    <cellStyle name="Normal 5 2 3 3" xfId="139"/>
    <cellStyle name="Normal 5 2 3 3 10" xfId="761"/>
    <cellStyle name="Normal 5 2 3 3 11" xfId="4838"/>
    <cellStyle name="Normal 5 2 3 3 2" xfId="294"/>
    <cellStyle name="Normal 5 2 3 3 2 2" xfId="3662"/>
    <cellStyle name="Normal 5 2 3 3 2 2 2" xfId="6616"/>
    <cellStyle name="Normal 5 2 3 3 2 3" xfId="2824"/>
    <cellStyle name="Normal 5 2 3 3 2 3 2" xfId="5778"/>
    <cellStyle name="Normal 5 2 3 3 2 4" xfId="4615"/>
    <cellStyle name="Normal 5 2 3 3 2 4 2" xfId="7568"/>
    <cellStyle name="Normal 5 2 3 3 2 5" xfId="2188"/>
    <cellStyle name="Normal 5 2 3 3 2 6" xfId="1083"/>
    <cellStyle name="Normal 5 2 3 3 2 7" xfId="5142"/>
    <cellStyle name="Normal 5 2 3 3 3" xfId="546"/>
    <cellStyle name="Normal 5 2 3 3 3 2" xfId="3792"/>
    <cellStyle name="Normal 5 2 3 3 3 2 2" xfId="6746"/>
    <cellStyle name="Normal 5 2 3 3 3 3" xfId="2954"/>
    <cellStyle name="Normal 5 2 3 3 3 3 2" xfId="5908"/>
    <cellStyle name="Normal 5 2 3 3 3 4" xfId="4616"/>
    <cellStyle name="Normal 5 2 3 3 3 4 2" xfId="7569"/>
    <cellStyle name="Normal 5 2 3 3 3 5" xfId="2318"/>
    <cellStyle name="Normal 5 2 3 3 3 6" xfId="1335"/>
    <cellStyle name="Normal 5 2 3 3 3 7" xfId="5272"/>
    <cellStyle name="Normal 5 2 3 3 4" xfId="933"/>
    <cellStyle name="Normal 5 2 3 3 4 2" xfId="3994"/>
    <cellStyle name="Normal 5 2 3 3 4 2 2" xfId="6948"/>
    <cellStyle name="Normal 5 2 3 3 4 3" xfId="3156"/>
    <cellStyle name="Normal 5 2 3 3 4 3 2" xfId="6110"/>
    <cellStyle name="Normal 5 2 3 3 4 4" xfId="4617"/>
    <cellStyle name="Normal 5 2 3 3 4 4 2" xfId="7570"/>
    <cellStyle name="Normal 5 2 3 3 4 5" xfId="2520"/>
    <cellStyle name="Normal 5 2 3 3 4 6" xfId="5474"/>
    <cellStyle name="Normal 5 2 3 3 5" xfId="1500"/>
    <cellStyle name="Normal 5 2 3 3 5 2" xfId="3533"/>
    <cellStyle name="Normal 5 2 3 3 5 2 2" xfId="6487"/>
    <cellStyle name="Normal 5 2 3 3 5 3" xfId="2058"/>
    <cellStyle name="Normal 5 2 3 3 5 4" xfId="5013"/>
    <cellStyle name="Normal 5 2 3 3 6" xfId="1717"/>
    <cellStyle name="Normal 5 2 3 3 6 2" xfId="3358"/>
    <cellStyle name="Normal 5 2 3 3 6 3" xfId="6312"/>
    <cellStyle name="Normal 5 2 3 3 7" xfId="2695"/>
    <cellStyle name="Normal 5 2 3 3 7 2" xfId="5649"/>
    <cellStyle name="Normal 5 2 3 3 8" xfId="4236"/>
    <cellStyle name="Normal 5 2 3 3 8 2" xfId="7189"/>
    <cellStyle name="Normal 5 2 3 3 9" xfId="1883"/>
    <cellStyle name="Normal 5 2 3 4" xfId="162"/>
    <cellStyle name="Normal 5 2 3 4 10" xfId="4873"/>
    <cellStyle name="Normal 5 2 3 4 2" xfId="329"/>
    <cellStyle name="Normal 5 2 3 4 2 2" xfId="3827"/>
    <cellStyle name="Normal 5 2 3 4 2 2 2" xfId="6781"/>
    <cellStyle name="Normal 5 2 3 4 2 3" xfId="2989"/>
    <cellStyle name="Normal 5 2 3 4 2 3 2" xfId="5943"/>
    <cellStyle name="Normal 5 2 3 4 2 4" xfId="4618"/>
    <cellStyle name="Normal 5 2 3 4 2 4 2" xfId="7571"/>
    <cellStyle name="Normal 5 2 3 4 2 5" xfId="2353"/>
    <cellStyle name="Normal 5 2 3 4 2 6" xfId="1118"/>
    <cellStyle name="Normal 5 2 3 4 2 7" xfId="5307"/>
    <cellStyle name="Normal 5 2 3 4 3" xfId="581"/>
    <cellStyle name="Normal 5 2 3 4 3 2" xfId="4029"/>
    <cellStyle name="Normal 5 2 3 4 3 2 2" xfId="6983"/>
    <cellStyle name="Normal 5 2 3 4 3 3" xfId="3191"/>
    <cellStyle name="Normal 5 2 3 4 3 3 2" xfId="6145"/>
    <cellStyle name="Normal 5 2 3 4 3 4" xfId="4619"/>
    <cellStyle name="Normal 5 2 3 4 3 4 2" xfId="7572"/>
    <cellStyle name="Normal 5 2 3 4 3 5" xfId="2555"/>
    <cellStyle name="Normal 5 2 3 4 3 6" xfId="1370"/>
    <cellStyle name="Normal 5 2 3 4 3 7" xfId="5509"/>
    <cellStyle name="Normal 5 2 3 4 4" xfId="956"/>
    <cellStyle name="Normal 5 2 3 4 4 2" xfId="3568"/>
    <cellStyle name="Normal 5 2 3 4 4 2 2" xfId="6522"/>
    <cellStyle name="Normal 5 2 3 4 4 3" xfId="2093"/>
    <cellStyle name="Normal 5 2 3 4 4 4" xfId="5048"/>
    <cellStyle name="Normal 5 2 3 4 5" xfId="1535"/>
    <cellStyle name="Normal 5 2 3 4 5 2" xfId="3393"/>
    <cellStyle name="Normal 5 2 3 4 5 3" xfId="6347"/>
    <cellStyle name="Normal 5 2 3 4 6" xfId="1718"/>
    <cellStyle name="Normal 5 2 3 4 6 2" xfId="2730"/>
    <cellStyle name="Normal 5 2 3 4 6 3" xfId="5684"/>
    <cellStyle name="Normal 5 2 3 4 7" xfId="4237"/>
    <cellStyle name="Normal 5 2 3 4 7 2" xfId="7190"/>
    <cellStyle name="Normal 5 2 3 4 8" xfId="1918"/>
    <cellStyle name="Normal 5 2 3 4 9" xfId="796"/>
    <cellStyle name="Normal 5 2 3 5" xfId="234"/>
    <cellStyle name="Normal 5 2 3 5 10" xfId="4778"/>
    <cellStyle name="Normal 5 2 3 5 2" xfId="486"/>
    <cellStyle name="Normal 5 2 3 5 2 2" xfId="3732"/>
    <cellStyle name="Normal 5 2 3 5 2 2 2" xfId="6686"/>
    <cellStyle name="Normal 5 2 3 5 2 3" xfId="2894"/>
    <cellStyle name="Normal 5 2 3 5 2 3 2" xfId="5848"/>
    <cellStyle name="Normal 5 2 3 5 2 4" xfId="4620"/>
    <cellStyle name="Normal 5 2 3 5 2 4 2" xfId="7573"/>
    <cellStyle name="Normal 5 2 3 5 2 5" xfId="2258"/>
    <cellStyle name="Normal 5 2 3 5 2 6" xfId="1275"/>
    <cellStyle name="Normal 5 2 3 5 2 7" xfId="5212"/>
    <cellStyle name="Normal 5 2 3 5 3" xfId="1023"/>
    <cellStyle name="Normal 5 2 3 5 3 2" xfId="3934"/>
    <cellStyle name="Normal 5 2 3 5 3 2 2" xfId="6888"/>
    <cellStyle name="Normal 5 2 3 5 3 3" xfId="3096"/>
    <cellStyle name="Normal 5 2 3 5 3 3 2" xfId="6050"/>
    <cellStyle name="Normal 5 2 3 5 3 4" xfId="4621"/>
    <cellStyle name="Normal 5 2 3 5 3 4 2" xfId="7574"/>
    <cellStyle name="Normal 5 2 3 5 3 5" xfId="2460"/>
    <cellStyle name="Normal 5 2 3 5 3 6" xfId="5414"/>
    <cellStyle name="Normal 5 2 3 5 4" xfId="1447"/>
    <cellStyle name="Normal 5 2 3 5 4 2" xfId="3606"/>
    <cellStyle name="Normal 5 2 3 5 4 2 2" xfId="6560"/>
    <cellStyle name="Normal 5 2 3 5 4 3" xfId="2132"/>
    <cellStyle name="Normal 5 2 3 5 4 4" xfId="5086"/>
    <cellStyle name="Normal 5 2 3 5 5" xfId="1719"/>
    <cellStyle name="Normal 5 2 3 5 5 2" xfId="3298"/>
    <cellStyle name="Normal 5 2 3 5 5 3" xfId="6252"/>
    <cellStyle name="Normal 5 2 3 5 6" xfId="2768"/>
    <cellStyle name="Normal 5 2 3 5 6 2" xfId="5722"/>
    <cellStyle name="Normal 5 2 3 5 7" xfId="4238"/>
    <cellStyle name="Normal 5 2 3 5 7 2" xfId="7191"/>
    <cellStyle name="Normal 5 2 3 5 8" xfId="1823"/>
    <cellStyle name="Normal 5 2 3 5 9" xfId="701"/>
    <cellStyle name="Normal 5 2 3 6" xfId="187"/>
    <cellStyle name="Normal 5 2 3 6 2" xfId="443"/>
    <cellStyle name="Normal 5 2 3 6 2 2" xfId="4068"/>
    <cellStyle name="Normal 5 2 3 6 2 2 2" xfId="7022"/>
    <cellStyle name="Normal 5 2 3 6 2 3" xfId="3230"/>
    <cellStyle name="Normal 5 2 3 6 2 3 2" xfId="6184"/>
    <cellStyle name="Normal 5 2 3 6 2 4" xfId="4622"/>
    <cellStyle name="Normal 5 2 3 6 2 4 2" xfId="7575"/>
    <cellStyle name="Normal 5 2 3 6 2 5" xfId="2594"/>
    <cellStyle name="Normal 5 2 3 6 2 6" xfId="1232"/>
    <cellStyle name="Normal 5 2 3 6 2 7" xfId="5548"/>
    <cellStyle name="Normal 5 2 3 6 3" xfId="980"/>
    <cellStyle name="Normal 5 2 3 6 3 2" xfId="3866"/>
    <cellStyle name="Normal 5 2 3 6 3 2 2" xfId="6820"/>
    <cellStyle name="Normal 5 2 3 6 3 3" xfId="2392"/>
    <cellStyle name="Normal 5 2 3 6 3 4" xfId="5346"/>
    <cellStyle name="Normal 5 2 3 6 4" xfId="1720"/>
    <cellStyle name="Normal 5 2 3 6 4 2" xfId="3432"/>
    <cellStyle name="Normal 5 2 3 6 4 3" xfId="6386"/>
    <cellStyle name="Normal 5 2 3 6 5" xfId="3028"/>
    <cellStyle name="Normal 5 2 3 6 5 2" xfId="5982"/>
    <cellStyle name="Normal 5 2 3 6 6" xfId="4239"/>
    <cellStyle name="Normal 5 2 3 6 6 2" xfId="7192"/>
    <cellStyle name="Normal 5 2 3 6 7" xfId="1957"/>
    <cellStyle name="Normal 5 2 3 6 8" xfId="658"/>
    <cellStyle name="Normal 5 2 3 6 9" xfId="4912"/>
    <cellStyle name="Normal 5 2 3 7" xfId="366"/>
    <cellStyle name="Normal 5 2 3 7 2" xfId="3689"/>
    <cellStyle name="Normal 5 2 3 7 2 2" xfId="6643"/>
    <cellStyle name="Normal 5 2 3 7 3" xfId="2851"/>
    <cellStyle name="Normal 5 2 3 7 3 2" xfId="5805"/>
    <cellStyle name="Normal 5 2 3 7 4" xfId="4623"/>
    <cellStyle name="Normal 5 2 3 7 4 2" xfId="7576"/>
    <cellStyle name="Normal 5 2 3 7 5" xfId="2215"/>
    <cellStyle name="Normal 5 2 3 7 6" xfId="1155"/>
    <cellStyle name="Normal 5 2 3 7 7" xfId="5169"/>
    <cellStyle name="Normal 5 2 3 8" xfId="79"/>
    <cellStyle name="Normal 5 2 3 8 2" xfId="3891"/>
    <cellStyle name="Normal 5 2 3 8 2 2" xfId="6845"/>
    <cellStyle name="Normal 5 2 3 8 3" xfId="3053"/>
    <cellStyle name="Normal 5 2 3 8 3 2" xfId="6007"/>
    <cellStyle name="Normal 5 2 3 8 4" xfId="4624"/>
    <cellStyle name="Normal 5 2 3 8 4 2" xfId="7577"/>
    <cellStyle name="Normal 5 2 3 8 5" xfId="2417"/>
    <cellStyle name="Normal 5 2 3 8 6" xfId="873"/>
    <cellStyle name="Normal 5 2 3 8 7" xfId="5371"/>
    <cellStyle name="Normal 5 2 3 9" xfId="404"/>
    <cellStyle name="Normal 5 2 3 9 2" xfId="3473"/>
    <cellStyle name="Normal 5 2 3 9 2 2" xfId="6427"/>
    <cellStyle name="Normal 5 2 3 9 3" xfId="1998"/>
    <cellStyle name="Normal 5 2 3 9 4" xfId="1193"/>
    <cellStyle name="Normal 5 2 3 9 5" xfId="4953"/>
    <cellStyle name="Normal 5 2 4" xfId="30"/>
    <cellStyle name="Normal 5 2 4 10" xfId="1721"/>
    <cellStyle name="Normal 5 2 4 10 2" xfId="4240"/>
    <cellStyle name="Normal 5 2 4 10 3" xfId="7193"/>
    <cellStyle name="Normal 5 2 4 11" xfId="1815"/>
    <cellStyle name="Normal 5 2 4 12" xfId="611"/>
    <cellStyle name="Normal 5 2 4 13" xfId="4770"/>
    <cellStyle name="Normal 5 2 4 2" xfId="108"/>
    <cellStyle name="Normal 5 2 4 2 10" xfId="730"/>
    <cellStyle name="Normal 5 2 4 2 11" xfId="4807"/>
    <cellStyle name="Normal 5 2 4 2 2" xfId="263"/>
    <cellStyle name="Normal 5 2 4 2 2 2" xfId="3632"/>
    <cellStyle name="Normal 5 2 4 2 2 2 2" xfId="6586"/>
    <cellStyle name="Normal 5 2 4 2 2 3" xfId="2794"/>
    <cellStyle name="Normal 5 2 4 2 2 3 2" xfId="5748"/>
    <cellStyle name="Normal 5 2 4 2 2 4" xfId="4625"/>
    <cellStyle name="Normal 5 2 4 2 2 4 2" xfId="7578"/>
    <cellStyle name="Normal 5 2 4 2 2 5" xfId="2158"/>
    <cellStyle name="Normal 5 2 4 2 2 6" xfId="1052"/>
    <cellStyle name="Normal 5 2 4 2 2 7" xfId="5112"/>
    <cellStyle name="Normal 5 2 4 2 3" xfId="515"/>
    <cellStyle name="Normal 5 2 4 2 3 2" xfId="3761"/>
    <cellStyle name="Normal 5 2 4 2 3 2 2" xfId="6715"/>
    <cellStyle name="Normal 5 2 4 2 3 3" xfId="2923"/>
    <cellStyle name="Normal 5 2 4 2 3 3 2" xfId="5877"/>
    <cellStyle name="Normal 5 2 4 2 3 4" xfId="4626"/>
    <cellStyle name="Normal 5 2 4 2 3 4 2" xfId="7579"/>
    <cellStyle name="Normal 5 2 4 2 3 5" xfId="2287"/>
    <cellStyle name="Normal 5 2 4 2 3 6" xfId="1304"/>
    <cellStyle name="Normal 5 2 4 2 3 7" xfId="5241"/>
    <cellStyle name="Normal 5 2 4 2 4" xfId="902"/>
    <cellStyle name="Normal 5 2 4 2 4 2" xfId="3963"/>
    <cellStyle name="Normal 5 2 4 2 4 2 2" xfId="6917"/>
    <cellStyle name="Normal 5 2 4 2 4 3" xfId="3125"/>
    <cellStyle name="Normal 5 2 4 2 4 3 2" xfId="6079"/>
    <cellStyle name="Normal 5 2 4 2 4 4" xfId="4627"/>
    <cellStyle name="Normal 5 2 4 2 4 4 2" xfId="7580"/>
    <cellStyle name="Normal 5 2 4 2 4 5" xfId="2489"/>
    <cellStyle name="Normal 5 2 4 2 4 6" xfId="5443"/>
    <cellStyle name="Normal 5 2 4 2 5" xfId="1470"/>
    <cellStyle name="Normal 5 2 4 2 5 2" xfId="3502"/>
    <cellStyle name="Normal 5 2 4 2 5 2 2" xfId="6456"/>
    <cellStyle name="Normal 5 2 4 2 5 3" xfId="2027"/>
    <cellStyle name="Normal 5 2 4 2 5 4" xfId="4982"/>
    <cellStyle name="Normal 5 2 4 2 6" xfId="1722"/>
    <cellStyle name="Normal 5 2 4 2 6 2" xfId="3327"/>
    <cellStyle name="Normal 5 2 4 2 6 3" xfId="6281"/>
    <cellStyle name="Normal 5 2 4 2 7" xfId="2664"/>
    <cellStyle name="Normal 5 2 4 2 7 2" xfId="5618"/>
    <cellStyle name="Normal 5 2 4 2 8" xfId="4241"/>
    <cellStyle name="Normal 5 2 4 2 8 2" xfId="7194"/>
    <cellStyle name="Normal 5 2 4 2 9" xfId="1852"/>
    <cellStyle name="Normal 5 2 4 3" xfId="321"/>
    <cellStyle name="Normal 5 2 4 3 10" xfId="4865"/>
    <cellStyle name="Normal 5 2 4 3 2" xfId="573"/>
    <cellStyle name="Normal 5 2 4 3 2 2" xfId="3819"/>
    <cellStyle name="Normal 5 2 4 3 2 2 2" xfId="6773"/>
    <cellStyle name="Normal 5 2 4 3 2 3" xfId="2981"/>
    <cellStyle name="Normal 5 2 4 3 2 3 2" xfId="5935"/>
    <cellStyle name="Normal 5 2 4 3 2 4" xfId="4628"/>
    <cellStyle name="Normal 5 2 4 3 2 4 2" xfId="7581"/>
    <cellStyle name="Normal 5 2 4 3 2 5" xfId="2345"/>
    <cellStyle name="Normal 5 2 4 3 2 6" xfId="1362"/>
    <cellStyle name="Normal 5 2 4 3 2 7" xfId="5299"/>
    <cellStyle name="Normal 5 2 4 3 3" xfId="1110"/>
    <cellStyle name="Normal 5 2 4 3 3 2" xfId="4021"/>
    <cellStyle name="Normal 5 2 4 3 3 2 2" xfId="6975"/>
    <cellStyle name="Normal 5 2 4 3 3 3" xfId="3183"/>
    <cellStyle name="Normal 5 2 4 3 3 3 2" xfId="6137"/>
    <cellStyle name="Normal 5 2 4 3 3 4" xfId="4629"/>
    <cellStyle name="Normal 5 2 4 3 3 4 2" xfId="7582"/>
    <cellStyle name="Normal 5 2 4 3 3 5" xfId="2547"/>
    <cellStyle name="Normal 5 2 4 3 3 6" xfId="5501"/>
    <cellStyle name="Normal 5 2 4 3 4" xfId="1527"/>
    <cellStyle name="Normal 5 2 4 3 4 2" xfId="3560"/>
    <cellStyle name="Normal 5 2 4 3 4 2 2" xfId="6514"/>
    <cellStyle name="Normal 5 2 4 3 4 3" xfId="2085"/>
    <cellStyle name="Normal 5 2 4 3 4 4" xfId="5040"/>
    <cellStyle name="Normal 5 2 4 3 5" xfId="1723"/>
    <cellStyle name="Normal 5 2 4 3 5 2" xfId="3385"/>
    <cellStyle name="Normal 5 2 4 3 5 3" xfId="6339"/>
    <cellStyle name="Normal 5 2 4 3 6" xfId="2722"/>
    <cellStyle name="Normal 5 2 4 3 6 2" xfId="5676"/>
    <cellStyle name="Normal 5 2 4 3 7" xfId="4242"/>
    <cellStyle name="Normal 5 2 4 3 7 2" xfId="7195"/>
    <cellStyle name="Normal 5 2 4 3 8" xfId="1910"/>
    <cellStyle name="Normal 5 2 4 3 9" xfId="788"/>
    <cellStyle name="Normal 5 2 4 4" xfId="226"/>
    <cellStyle name="Normal 5 2 4 4 2" xfId="478"/>
    <cellStyle name="Normal 5 2 4 4 2 2" xfId="4069"/>
    <cellStyle name="Normal 5 2 4 4 2 2 2" xfId="7023"/>
    <cellStyle name="Normal 5 2 4 4 2 3" xfId="3231"/>
    <cellStyle name="Normal 5 2 4 4 2 3 2" xfId="6185"/>
    <cellStyle name="Normal 5 2 4 4 2 4" xfId="4630"/>
    <cellStyle name="Normal 5 2 4 4 2 4 2" xfId="7583"/>
    <cellStyle name="Normal 5 2 4 4 2 5" xfId="2595"/>
    <cellStyle name="Normal 5 2 4 4 2 6" xfId="1267"/>
    <cellStyle name="Normal 5 2 4 4 2 7" xfId="5549"/>
    <cellStyle name="Normal 5 2 4 4 3" xfId="1015"/>
    <cellStyle name="Normal 5 2 4 4 3 2" xfId="3867"/>
    <cellStyle name="Normal 5 2 4 4 3 2 2" xfId="6821"/>
    <cellStyle name="Normal 5 2 4 4 3 3" xfId="2393"/>
    <cellStyle name="Normal 5 2 4 4 3 4" xfId="5347"/>
    <cellStyle name="Normal 5 2 4 4 4" xfId="1724"/>
    <cellStyle name="Normal 5 2 4 4 4 2" xfId="3433"/>
    <cellStyle name="Normal 5 2 4 4 4 3" xfId="6387"/>
    <cellStyle name="Normal 5 2 4 4 5" xfId="3029"/>
    <cellStyle name="Normal 5 2 4 4 5 2" xfId="5983"/>
    <cellStyle name="Normal 5 2 4 4 6" xfId="4243"/>
    <cellStyle name="Normal 5 2 4 4 6 2" xfId="7196"/>
    <cellStyle name="Normal 5 2 4 4 7" xfId="1958"/>
    <cellStyle name="Normal 5 2 4 4 8" xfId="693"/>
    <cellStyle name="Normal 5 2 4 4 9" xfId="4913"/>
    <cellStyle name="Normal 5 2 4 5" xfId="358"/>
    <cellStyle name="Normal 5 2 4 5 2" xfId="3724"/>
    <cellStyle name="Normal 5 2 4 5 2 2" xfId="6678"/>
    <cellStyle name="Normal 5 2 4 5 3" xfId="2886"/>
    <cellStyle name="Normal 5 2 4 5 3 2" xfId="5840"/>
    <cellStyle name="Normal 5 2 4 5 4" xfId="4631"/>
    <cellStyle name="Normal 5 2 4 5 4 2" xfId="7584"/>
    <cellStyle name="Normal 5 2 4 5 5" xfId="2250"/>
    <cellStyle name="Normal 5 2 4 5 6" xfId="1147"/>
    <cellStyle name="Normal 5 2 4 5 7" xfId="5204"/>
    <cellStyle name="Normal 5 2 4 6" xfId="71"/>
    <cellStyle name="Normal 5 2 4 6 2" xfId="3926"/>
    <cellStyle name="Normal 5 2 4 6 2 2" xfId="6880"/>
    <cellStyle name="Normal 5 2 4 6 3" xfId="3088"/>
    <cellStyle name="Normal 5 2 4 6 3 2" xfId="6042"/>
    <cellStyle name="Normal 5 2 4 6 4" xfId="4632"/>
    <cellStyle name="Normal 5 2 4 6 4 2" xfId="7585"/>
    <cellStyle name="Normal 5 2 4 6 5" xfId="2452"/>
    <cellStyle name="Normal 5 2 4 6 6" xfId="865"/>
    <cellStyle name="Normal 5 2 4 6 7" xfId="5406"/>
    <cellStyle name="Normal 5 2 4 7" xfId="396"/>
    <cellStyle name="Normal 5 2 4 7 2" xfId="3465"/>
    <cellStyle name="Normal 5 2 4 7 2 2" xfId="6419"/>
    <cellStyle name="Normal 5 2 4 7 3" xfId="1990"/>
    <cellStyle name="Normal 5 2 4 7 4" xfId="1185"/>
    <cellStyle name="Normal 5 2 4 7 5" xfId="4945"/>
    <cellStyle name="Normal 5 2 4 8" xfId="825"/>
    <cellStyle name="Normal 5 2 4 8 2" xfId="3290"/>
    <cellStyle name="Normal 5 2 4 8 3" xfId="6244"/>
    <cellStyle name="Normal 5 2 4 9" xfId="1401"/>
    <cellStyle name="Normal 5 2 4 9 2" xfId="2627"/>
    <cellStyle name="Normal 5 2 4 9 3" xfId="5581"/>
    <cellStyle name="Normal 5 2 5" xfId="93"/>
    <cellStyle name="Normal 5 2 5 10" xfId="634"/>
    <cellStyle name="Normal 5 2 5 11" xfId="4792"/>
    <cellStyle name="Normal 5 2 5 2" xfId="248"/>
    <cellStyle name="Normal 5 2 5 2 2" xfId="500"/>
    <cellStyle name="Normal 5 2 5 2 2 2" xfId="3617"/>
    <cellStyle name="Normal 5 2 5 2 2 3" xfId="1289"/>
    <cellStyle name="Normal 5 2 5 2 2 4" xfId="6571"/>
    <cellStyle name="Normal 5 2 5 2 3" xfId="1037"/>
    <cellStyle name="Normal 5 2 5 2 3 2" xfId="2779"/>
    <cellStyle name="Normal 5 2 5 2 3 3" xfId="5733"/>
    <cellStyle name="Normal 5 2 5 2 4" xfId="4633"/>
    <cellStyle name="Normal 5 2 5 2 4 2" xfId="7586"/>
    <cellStyle name="Normal 5 2 5 2 5" xfId="2143"/>
    <cellStyle name="Normal 5 2 5 2 6" xfId="715"/>
    <cellStyle name="Normal 5 2 5 2 7" xfId="5097"/>
    <cellStyle name="Normal 5 2 5 3" xfId="419"/>
    <cellStyle name="Normal 5 2 5 3 2" xfId="3746"/>
    <cellStyle name="Normal 5 2 5 3 2 2" xfId="6700"/>
    <cellStyle name="Normal 5 2 5 3 3" xfId="2908"/>
    <cellStyle name="Normal 5 2 5 3 3 2" xfId="5862"/>
    <cellStyle name="Normal 5 2 5 3 4" xfId="4634"/>
    <cellStyle name="Normal 5 2 5 3 4 2" xfId="7587"/>
    <cellStyle name="Normal 5 2 5 3 5" xfId="2272"/>
    <cellStyle name="Normal 5 2 5 3 6" xfId="1208"/>
    <cellStyle name="Normal 5 2 5 3 7" xfId="5226"/>
    <cellStyle name="Normal 5 2 5 4" xfId="887"/>
    <cellStyle name="Normal 5 2 5 4 2" xfId="3948"/>
    <cellStyle name="Normal 5 2 5 4 2 2" xfId="6902"/>
    <cellStyle name="Normal 5 2 5 4 3" xfId="3110"/>
    <cellStyle name="Normal 5 2 5 4 3 2" xfId="6064"/>
    <cellStyle name="Normal 5 2 5 4 4" xfId="4635"/>
    <cellStyle name="Normal 5 2 5 4 4 2" xfId="7588"/>
    <cellStyle name="Normal 5 2 5 4 5" xfId="2474"/>
    <cellStyle name="Normal 5 2 5 4 6" xfId="5428"/>
    <cellStyle name="Normal 5 2 5 5" xfId="1455"/>
    <cellStyle name="Normal 5 2 5 5 2" xfId="3487"/>
    <cellStyle name="Normal 5 2 5 5 2 2" xfId="6441"/>
    <cellStyle name="Normal 5 2 5 5 3" xfId="2012"/>
    <cellStyle name="Normal 5 2 5 5 4" xfId="4967"/>
    <cellStyle name="Normal 5 2 5 6" xfId="1725"/>
    <cellStyle name="Normal 5 2 5 6 2" xfId="3312"/>
    <cellStyle name="Normal 5 2 5 6 3" xfId="6266"/>
    <cellStyle name="Normal 5 2 5 7" xfId="2649"/>
    <cellStyle name="Normal 5 2 5 7 2" xfId="5603"/>
    <cellStyle name="Normal 5 2 5 8" xfId="4244"/>
    <cellStyle name="Normal 5 2 5 8 2" xfId="7197"/>
    <cellStyle name="Normal 5 2 5 9" xfId="1837"/>
    <cellStyle name="Normal 5 2 6" xfId="131"/>
    <cellStyle name="Normal 5 2 6 10" xfId="753"/>
    <cellStyle name="Normal 5 2 6 11" xfId="4830"/>
    <cellStyle name="Normal 5 2 6 2" xfId="286"/>
    <cellStyle name="Normal 5 2 6 2 2" xfId="3654"/>
    <cellStyle name="Normal 5 2 6 2 2 2" xfId="6608"/>
    <cellStyle name="Normal 5 2 6 2 3" xfId="2816"/>
    <cellStyle name="Normal 5 2 6 2 3 2" xfId="5770"/>
    <cellStyle name="Normal 5 2 6 2 4" xfId="4636"/>
    <cellStyle name="Normal 5 2 6 2 4 2" xfId="7589"/>
    <cellStyle name="Normal 5 2 6 2 5" xfId="2180"/>
    <cellStyle name="Normal 5 2 6 2 6" xfId="1075"/>
    <cellStyle name="Normal 5 2 6 2 7" xfId="5134"/>
    <cellStyle name="Normal 5 2 6 3" xfId="538"/>
    <cellStyle name="Normal 5 2 6 3 2" xfId="3784"/>
    <cellStyle name="Normal 5 2 6 3 2 2" xfId="6738"/>
    <cellStyle name="Normal 5 2 6 3 3" xfId="2946"/>
    <cellStyle name="Normal 5 2 6 3 3 2" xfId="5900"/>
    <cellStyle name="Normal 5 2 6 3 4" xfId="4637"/>
    <cellStyle name="Normal 5 2 6 3 4 2" xfId="7590"/>
    <cellStyle name="Normal 5 2 6 3 5" xfId="2310"/>
    <cellStyle name="Normal 5 2 6 3 6" xfId="1327"/>
    <cellStyle name="Normal 5 2 6 3 7" xfId="5264"/>
    <cellStyle name="Normal 5 2 6 4" xfId="925"/>
    <cellStyle name="Normal 5 2 6 4 2" xfId="3986"/>
    <cellStyle name="Normal 5 2 6 4 2 2" xfId="6940"/>
    <cellStyle name="Normal 5 2 6 4 3" xfId="3148"/>
    <cellStyle name="Normal 5 2 6 4 3 2" xfId="6102"/>
    <cellStyle name="Normal 5 2 6 4 4" xfId="4638"/>
    <cellStyle name="Normal 5 2 6 4 4 2" xfId="7591"/>
    <cellStyle name="Normal 5 2 6 4 5" xfId="2512"/>
    <cellStyle name="Normal 5 2 6 4 6" xfId="5466"/>
    <cellStyle name="Normal 5 2 6 5" xfId="1492"/>
    <cellStyle name="Normal 5 2 6 5 2" xfId="3525"/>
    <cellStyle name="Normal 5 2 6 5 2 2" xfId="6479"/>
    <cellStyle name="Normal 5 2 6 5 3" xfId="2050"/>
    <cellStyle name="Normal 5 2 6 5 4" xfId="5005"/>
    <cellStyle name="Normal 5 2 6 6" xfId="1726"/>
    <cellStyle name="Normal 5 2 6 6 2" xfId="3350"/>
    <cellStyle name="Normal 5 2 6 6 3" xfId="6304"/>
    <cellStyle name="Normal 5 2 6 7" xfId="2687"/>
    <cellStyle name="Normal 5 2 6 7 2" xfId="5641"/>
    <cellStyle name="Normal 5 2 6 8" xfId="4245"/>
    <cellStyle name="Normal 5 2 6 8 2" xfId="7198"/>
    <cellStyle name="Normal 5 2 6 9" xfId="1875"/>
    <cellStyle name="Normal 5 2 7" xfId="154"/>
    <cellStyle name="Normal 5 2 7 10" xfId="4853"/>
    <cellStyle name="Normal 5 2 7 2" xfId="309"/>
    <cellStyle name="Normal 5 2 7 2 2" xfId="3807"/>
    <cellStyle name="Normal 5 2 7 2 2 2" xfId="6761"/>
    <cellStyle name="Normal 5 2 7 2 3" xfId="2969"/>
    <cellStyle name="Normal 5 2 7 2 3 2" xfId="5923"/>
    <cellStyle name="Normal 5 2 7 2 4" xfId="4639"/>
    <cellStyle name="Normal 5 2 7 2 4 2" xfId="7592"/>
    <cellStyle name="Normal 5 2 7 2 5" xfId="2333"/>
    <cellStyle name="Normal 5 2 7 2 6" xfId="1098"/>
    <cellStyle name="Normal 5 2 7 2 7" xfId="5287"/>
    <cellStyle name="Normal 5 2 7 3" xfId="561"/>
    <cellStyle name="Normal 5 2 7 3 2" xfId="4009"/>
    <cellStyle name="Normal 5 2 7 3 2 2" xfId="6963"/>
    <cellStyle name="Normal 5 2 7 3 3" xfId="3171"/>
    <cellStyle name="Normal 5 2 7 3 3 2" xfId="6125"/>
    <cellStyle name="Normal 5 2 7 3 4" xfId="4640"/>
    <cellStyle name="Normal 5 2 7 3 4 2" xfId="7593"/>
    <cellStyle name="Normal 5 2 7 3 5" xfId="2535"/>
    <cellStyle name="Normal 5 2 7 3 6" xfId="1350"/>
    <cellStyle name="Normal 5 2 7 3 7" xfId="5489"/>
    <cellStyle name="Normal 5 2 7 4" xfId="948"/>
    <cellStyle name="Normal 5 2 7 4 2" xfId="3548"/>
    <cellStyle name="Normal 5 2 7 4 2 2" xfId="6502"/>
    <cellStyle name="Normal 5 2 7 4 3" xfId="2073"/>
    <cellStyle name="Normal 5 2 7 4 4" xfId="5028"/>
    <cellStyle name="Normal 5 2 7 5" xfId="1515"/>
    <cellStyle name="Normal 5 2 7 5 2" xfId="3373"/>
    <cellStyle name="Normal 5 2 7 5 3" xfId="6327"/>
    <cellStyle name="Normal 5 2 7 6" xfId="1727"/>
    <cellStyle name="Normal 5 2 7 6 2" xfId="2710"/>
    <cellStyle name="Normal 5 2 7 6 3" xfId="5664"/>
    <cellStyle name="Normal 5 2 7 7" xfId="4246"/>
    <cellStyle name="Normal 5 2 7 7 2" xfId="7199"/>
    <cellStyle name="Normal 5 2 7 8" xfId="1898"/>
    <cellStyle name="Normal 5 2 7 9" xfId="776"/>
    <cellStyle name="Normal 5 2 8" xfId="211"/>
    <cellStyle name="Normal 5 2 8 10" xfId="4755"/>
    <cellStyle name="Normal 5 2 8 2" xfId="463"/>
    <cellStyle name="Normal 5 2 8 2 2" xfId="3709"/>
    <cellStyle name="Normal 5 2 8 2 2 2" xfId="6663"/>
    <cellStyle name="Normal 5 2 8 2 3" xfId="2871"/>
    <cellStyle name="Normal 5 2 8 2 3 2" xfId="5825"/>
    <cellStyle name="Normal 5 2 8 2 4" xfId="4641"/>
    <cellStyle name="Normal 5 2 8 2 4 2" xfId="7594"/>
    <cellStyle name="Normal 5 2 8 2 5" xfId="2235"/>
    <cellStyle name="Normal 5 2 8 2 6" xfId="1252"/>
    <cellStyle name="Normal 5 2 8 2 7" xfId="5189"/>
    <cellStyle name="Normal 5 2 8 3" xfId="1000"/>
    <cellStyle name="Normal 5 2 8 3 2" xfId="3911"/>
    <cellStyle name="Normal 5 2 8 3 2 2" xfId="6865"/>
    <cellStyle name="Normal 5 2 8 3 3" xfId="3073"/>
    <cellStyle name="Normal 5 2 8 3 3 2" xfId="6027"/>
    <cellStyle name="Normal 5 2 8 3 4" xfId="4642"/>
    <cellStyle name="Normal 5 2 8 3 4 2" xfId="7595"/>
    <cellStyle name="Normal 5 2 8 3 5" xfId="2437"/>
    <cellStyle name="Normal 5 2 8 3 6" xfId="5391"/>
    <cellStyle name="Normal 5 2 8 4" xfId="1429"/>
    <cellStyle name="Normal 5 2 8 4 2" xfId="3588"/>
    <cellStyle name="Normal 5 2 8 4 2 2" xfId="6542"/>
    <cellStyle name="Normal 5 2 8 4 3" xfId="2114"/>
    <cellStyle name="Normal 5 2 8 4 4" xfId="5068"/>
    <cellStyle name="Normal 5 2 8 5" xfId="1728"/>
    <cellStyle name="Normal 5 2 8 5 2" xfId="3275"/>
    <cellStyle name="Normal 5 2 8 5 3" xfId="6229"/>
    <cellStyle name="Normal 5 2 8 6" xfId="2750"/>
    <cellStyle name="Normal 5 2 8 6 2" xfId="5704"/>
    <cellStyle name="Normal 5 2 8 7" xfId="4247"/>
    <cellStyle name="Normal 5 2 8 7 2" xfId="7200"/>
    <cellStyle name="Normal 5 2 8 8" xfId="1800"/>
    <cellStyle name="Normal 5 2 8 9" xfId="678"/>
    <cellStyle name="Normal 5 2 9" xfId="179"/>
    <cellStyle name="Normal 5 2 9 2" xfId="435"/>
    <cellStyle name="Normal 5 2 9 2 2" xfId="4065"/>
    <cellStyle name="Normal 5 2 9 2 2 2" xfId="7019"/>
    <cellStyle name="Normal 5 2 9 2 3" xfId="3227"/>
    <cellStyle name="Normal 5 2 9 2 3 2" xfId="6181"/>
    <cellStyle name="Normal 5 2 9 2 4" xfId="4643"/>
    <cellStyle name="Normal 5 2 9 2 4 2" xfId="7596"/>
    <cellStyle name="Normal 5 2 9 2 5" xfId="2591"/>
    <cellStyle name="Normal 5 2 9 2 6" xfId="1224"/>
    <cellStyle name="Normal 5 2 9 2 7" xfId="5545"/>
    <cellStyle name="Normal 5 2 9 3" xfId="972"/>
    <cellStyle name="Normal 5 2 9 3 2" xfId="3863"/>
    <cellStyle name="Normal 5 2 9 3 2 2" xfId="6817"/>
    <cellStyle name="Normal 5 2 9 3 3" xfId="2389"/>
    <cellStyle name="Normal 5 2 9 3 4" xfId="5343"/>
    <cellStyle name="Normal 5 2 9 4" xfId="1729"/>
    <cellStyle name="Normal 5 2 9 4 2" xfId="3429"/>
    <cellStyle name="Normal 5 2 9 4 3" xfId="6383"/>
    <cellStyle name="Normal 5 2 9 5" xfId="3025"/>
    <cellStyle name="Normal 5 2 9 5 2" xfId="5979"/>
    <cellStyle name="Normal 5 2 9 6" xfId="4248"/>
    <cellStyle name="Normal 5 2 9 6 2" xfId="7201"/>
    <cellStyle name="Normal 5 2 9 7" xfId="1954"/>
    <cellStyle name="Normal 5 2 9 8" xfId="650"/>
    <cellStyle name="Normal 5 2 9 9" xfId="4909"/>
    <cellStyle name="Normal 5 3" xfId="18"/>
    <cellStyle name="Normal 5 3 10" xfId="384"/>
    <cellStyle name="Normal 5 3 10 2" xfId="3453"/>
    <cellStyle name="Normal 5 3 10 2 2" xfId="6407"/>
    <cellStyle name="Normal 5 3 10 3" xfId="1978"/>
    <cellStyle name="Normal 5 3 10 4" xfId="1173"/>
    <cellStyle name="Normal 5 3 10 5" xfId="4933"/>
    <cellStyle name="Normal 5 3 11" xfId="813"/>
    <cellStyle name="Normal 5 3 11 2" xfId="3258"/>
    <cellStyle name="Normal 5 3 11 3" xfId="6212"/>
    <cellStyle name="Normal 5 3 12" xfId="1389"/>
    <cellStyle name="Normal 5 3 12 2" xfId="2615"/>
    <cellStyle name="Normal 5 3 12 3" xfId="5569"/>
    <cellStyle name="Normal 5 3 13" xfId="1730"/>
    <cellStyle name="Normal 5 3 13 2" xfId="4249"/>
    <cellStyle name="Normal 5 3 13 3" xfId="7202"/>
    <cellStyle name="Normal 5 3 14" xfId="1783"/>
    <cellStyle name="Normal 5 3 15" xfId="599"/>
    <cellStyle name="Normal 5 3 16" xfId="4738"/>
    <cellStyle name="Normal 5 3 2" xfId="42"/>
    <cellStyle name="Normal 5 3 2 10" xfId="1731"/>
    <cellStyle name="Normal 5 3 2 10 2" xfId="4250"/>
    <cellStyle name="Normal 5 3 2 10 3" xfId="7203"/>
    <cellStyle name="Normal 5 3 2 11" xfId="1826"/>
    <cellStyle name="Normal 5 3 2 12" xfId="622"/>
    <cellStyle name="Normal 5 3 2 13" xfId="4781"/>
    <cellStyle name="Normal 5 3 2 2" xfId="119"/>
    <cellStyle name="Normal 5 3 2 2 10" xfId="741"/>
    <cellStyle name="Normal 5 3 2 2 11" xfId="4818"/>
    <cellStyle name="Normal 5 3 2 2 2" xfId="274"/>
    <cellStyle name="Normal 5 3 2 2 2 2" xfId="3642"/>
    <cellStyle name="Normal 5 3 2 2 2 2 2" xfId="6596"/>
    <cellStyle name="Normal 5 3 2 2 2 3" xfId="2804"/>
    <cellStyle name="Normal 5 3 2 2 2 3 2" xfId="5758"/>
    <cellStyle name="Normal 5 3 2 2 2 4" xfId="4644"/>
    <cellStyle name="Normal 5 3 2 2 2 4 2" xfId="7597"/>
    <cellStyle name="Normal 5 3 2 2 2 5" xfId="2168"/>
    <cellStyle name="Normal 5 3 2 2 2 6" xfId="1063"/>
    <cellStyle name="Normal 5 3 2 2 2 7" xfId="5122"/>
    <cellStyle name="Normal 5 3 2 2 3" xfId="526"/>
    <cellStyle name="Normal 5 3 2 2 3 2" xfId="3772"/>
    <cellStyle name="Normal 5 3 2 2 3 2 2" xfId="6726"/>
    <cellStyle name="Normal 5 3 2 2 3 3" xfId="2934"/>
    <cellStyle name="Normal 5 3 2 2 3 3 2" xfId="5888"/>
    <cellStyle name="Normal 5 3 2 2 3 4" xfId="4645"/>
    <cellStyle name="Normal 5 3 2 2 3 4 2" xfId="7598"/>
    <cellStyle name="Normal 5 3 2 2 3 5" xfId="2298"/>
    <cellStyle name="Normal 5 3 2 2 3 6" xfId="1315"/>
    <cellStyle name="Normal 5 3 2 2 3 7" xfId="5252"/>
    <cellStyle name="Normal 5 3 2 2 4" xfId="913"/>
    <cellStyle name="Normal 5 3 2 2 4 2" xfId="3974"/>
    <cellStyle name="Normal 5 3 2 2 4 2 2" xfId="6928"/>
    <cellStyle name="Normal 5 3 2 2 4 3" xfId="3136"/>
    <cellStyle name="Normal 5 3 2 2 4 3 2" xfId="6090"/>
    <cellStyle name="Normal 5 3 2 2 4 4" xfId="4646"/>
    <cellStyle name="Normal 5 3 2 2 4 4 2" xfId="7599"/>
    <cellStyle name="Normal 5 3 2 2 4 5" xfId="2500"/>
    <cellStyle name="Normal 5 3 2 2 4 6" xfId="5454"/>
    <cellStyle name="Normal 5 3 2 2 5" xfId="1480"/>
    <cellStyle name="Normal 5 3 2 2 5 2" xfId="3513"/>
    <cellStyle name="Normal 5 3 2 2 5 2 2" xfId="6467"/>
    <cellStyle name="Normal 5 3 2 2 5 3" xfId="2038"/>
    <cellStyle name="Normal 5 3 2 2 5 4" xfId="4993"/>
    <cellStyle name="Normal 5 3 2 2 6" xfId="1732"/>
    <cellStyle name="Normal 5 3 2 2 6 2" xfId="3338"/>
    <cellStyle name="Normal 5 3 2 2 6 3" xfId="6292"/>
    <cellStyle name="Normal 5 3 2 2 7" xfId="2675"/>
    <cellStyle name="Normal 5 3 2 2 7 2" xfId="5629"/>
    <cellStyle name="Normal 5 3 2 2 8" xfId="4251"/>
    <cellStyle name="Normal 5 3 2 2 8 2" xfId="7204"/>
    <cellStyle name="Normal 5 3 2 2 9" xfId="1863"/>
    <cellStyle name="Normal 5 3 2 3" xfId="332"/>
    <cellStyle name="Normal 5 3 2 3 10" xfId="4876"/>
    <cellStyle name="Normal 5 3 2 3 2" xfId="584"/>
    <cellStyle name="Normal 5 3 2 3 2 2" xfId="3830"/>
    <cellStyle name="Normal 5 3 2 3 2 2 2" xfId="6784"/>
    <cellStyle name="Normal 5 3 2 3 2 3" xfId="2992"/>
    <cellStyle name="Normal 5 3 2 3 2 3 2" xfId="5946"/>
    <cellStyle name="Normal 5 3 2 3 2 4" xfId="4647"/>
    <cellStyle name="Normal 5 3 2 3 2 4 2" xfId="7600"/>
    <cellStyle name="Normal 5 3 2 3 2 5" xfId="2356"/>
    <cellStyle name="Normal 5 3 2 3 2 6" xfId="1373"/>
    <cellStyle name="Normal 5 3 2 3 2 7" xfId="5310"/>
    <cellStyle name="Normal 5 3 2 3 3" xfId="1121"/>
    <cellStyle name="Normal 5 3 2 3 3 2" xfId="4032"/>
    <cellStyle name="Normal 5 3 2 3 3 2 2" xfId="6986"/>
    <cellStyle name="Normal 5 3 2 3 3 3" xfId="3194"/>
    <cellStyle name="Normal 5 3 2 3 3 3 2" xfId="6148"/>
    <cellStyle name="Normal 5 3 2 3 3 4" xfId="4648"/>
    <cellStyle name="Normal 5 3 2 3 3 4 2" xfId="7601"/>
    <cellStyle name="Normal 5 3 2 3 3 5" xfId="2558"/>
    <cellStyle name="Normal 5 3 2 3 3 6" xfId="5512"/>
    <cellStyle name="Normal 5 3 2 3 4" xfId="1538"/>
    <cellStyle name="Normal 5 3 2 3 4 2" xfId="3571"/>
    <cellStyle name="Normal 5 3 2 3 4 2 2" xfId="6525"/>
    <cellStyle name="Normal 5 3 2 3 4 3" xfId="2096"/>
    <cellStyle name="Normal 5 3 2 3 4 4" xfId="5051"/>
    <cellStyle name="Normal 5 3 2 3 5" xfId="1733"/>
    <cellStyle name="Normal 5 3 2 3 5 2" xfId="3396"/>
    <cellStyle name="Normal 5 3 2 3 5 3" xfId="6350"/>
    <cellStyle name="Normal 5 3 2 3 6" xfId="2733"/>
    <cellStyle name="Normal 5 3 2 3 6 2" xfId="5687"/>
    <cellStyle name="Normal 5 3 2 3 7" xfId="4252"/>
    <cellStyle name="Normal 5 3 2 3 7 2" xfId="7205"/>
    <cellStyle name="Normal 5 3 2 3 8" xfId="1921"/>
    <cellStyle name="Normal 5 3 2 3 9" xfId="799"/>
    <cellStyle name="Normal 5 3 2 4" xfId="237"/>
    <cellStyle name="Normal 5 3 2 4 2" xfId="489"/>
    <cellStyle name="Normal 5 3 2 4 2 2" xfId="4071"/>
    <cellStyle name="Normal 5 3 2 4 2 2 2" xfId="7025"/>
    <cellStyle name="Normal 5 3 2 4 2 3" xfId="3233"/>
    <cellStyle name="Normal 5 3 2 4 2 3 2" xfId="6187"/>
    <cellStyle name="Normal 5 3 2 4 2 4" xfId="4649"/>
    <cellStyle name="Normal 5 3 2 4 2 4 2" xfId="7602"/>
    <cellStyle name="Normal 5 3 2 4 2 5" xfId="2597"/>
    <cellStyle name="Normal 5 3 2 4 2 6" xfId="1278"/>
    <cellStyle name="Normal 5 3 2 4 2 7" xfId="5551"/>
    <cellStyle name="Normal 5 3 2 4 3" xfId="1026"/>
    <cellStyle name="Normal 5 3 2 4 3 2" xfId="3869"/>
    <cellStyle name="Normal 5 3 2 4 3 2 2" xfId="6823"/>
    <cellStyle name="Normal 5 3 2 4 3 3" xfId="2395"/>
    <cellStyle name="Normal 5 3 2 4 3 4" xfId="5349"/>
    <cellStyle name="Normal 5 3 2 4 4" xfId="1734"/>
    <cellStyle name="Normal 5 3 2 4 4 2" xfId="3435"/>
    <cellStyle name="Normal 5 3 2 4 4 3" xfId="6389"/>
    <cellStyle name="Normal 5 3 2 4 5" xfId="3031"/>
    <cellStyle name="Normal 5 3 2 4 5 2" xfId="5985"/>
    <cellStyle name="Normal 5 3 2 4 6" xfId="4253"/>
    <cellStyle name="Normal 5 3 2 4 6 2" xfId="7206"/>
    <cellStyle name="Normal 5 3 2 4 7" xfId="1960"/>
    <cellStyle name="Normal 5 3 2 4 8" xfId="704"/>
    <cellStyle name="Normal 5 3 2 4 9" xfId="4915"/>
    <cellStyle name="Normal 5 3 2 5" xfId="369"/>
    <cellStyle name="Normal 5 3 2 5 2" xfId="3735"/>
    <cellStyle name="Normal 5 3 2 5 2 2" xfId="6689"/>
    <cellStyle name="Normal 5 3 2 5 3" xfId="2897"/>
    <cellStyle name="Normal 5 3 2 5 3 2" xfId="5851"/>
    <cellStyle name="Normal 5 3 2 5 4" xfId="4650"/>
    <cellStyle name="Normal 5 3 2 5 4 2" xfId="7603"/>
    <cellStyle name="Normal 5 3 2 5 5" xfId="2261"/>
    <cellStyle name="Normal 5 3 2 5 6" xfId="1158"/>
    <cellStyle name="Normal 5 3 2 5 7" xfId="5215"/>
    <cellStyle name="Normal 5 3 2 6" xfId="82"/>
    <cellStyle name="Normal 5 3 2 6 2" xfId="3937"/>
    <cellStyle name="Normal 5 3 2 6 2 2" xfId="6891"/>
    <cellStyle name="Normal 5 3 2 6 3" xfId="3099"/>
    <cellStyle name="Normal 5 3 2 6 3 2" xfId="6053"/>
    <cellStyle name="Normal 5 3 2 6 4" xfId="4651"/>
    <cellStyle name="Normal 5 3 2 6 4 2" xfId="7604"/>
    <cellStyle name="Normal 5 3 2 6 5" xfId="2463"/>
    <cellStyle name="Normal 5 3 2 6 6" xfId="876"/>
    <cellStyle name="Normal 5 3 2 6 7" xfId="5417"/>
    <cellStyle name="Normal 5 3 2 7" xfId="407"/>
    <cellStyle name="Normal 5 3 2 7 2" xfId="3476"/>
    <cellStyle name="Normal 5 3 2 7 2 2" xfId="6430"/>
    <cellStyle name="Normal 5 3 2 7 3" xfId="2001"/>
    <cellStyle name="Normal 5 3 2 7 4" xfId="1196"/>
    <cellStyle name="Normal 5 3 2 7 5" xfId="4956"/>
    <cellStyle name="Normal 5 3 2 8" xfId="836"/>
    <cellStyle name="Normal 5 3 2 8 2" xfId="3301"/>
    <cellStyle name="Normal 5 3 2 8 3" xfId="6255"/>
    <cellStyle name="Normal 5 3 2 9" xfId="1412"/>
    <cellStyle name="Normal 5 3 2 9 2" xfId="2638"/>
    <cellStyle name="Normal 5 3 2 9 3" xfId="5592"/>
    <cellStyle name="Normal 5 3 3" xfId="96"/>
    <cellStyle name="Normal 5 3 3 10" xfId="637"/>
    <cellStyle name="Normal 5 3 3 11" xfId="4795"/>
    <cellStyle name="Normal 5 3 3 2" xfId="251"/>
    <cellStyle name="Normal 5 3 3 2 2" xfId="503"/>
    <cellStyle name="Normal 5 3 3 2 2 2" xfId="3620"/>
    <cellStyle name="Normal 5 3 3 2 2 3" xfId="1292"/>
    <cellStyle name="Normal 5 3 3 2 2 4" xfId="6574"/>
    <cellStyle name="Normal 5 3 3 2 3" xfId="1040"/>
    <cellStyle name="Normal 5 3 3 2 3 2" xfId="2782"/>
    <cellStyle name="Normal 5 3 3 2 3 3" xfId="5736"/>
    <cellStyle name="Normal 5 3 3 2 4" xfId="4652"/>
    <cellStyle name="Normal 5 3 3 2 4 2" xfId="7605"/>
    <cellStyle name="Normal 5 3 3 2 5" xfId="2146"/>
    <cellStyle name="Normal 5 3 3 2 6" xfId="718"/>
    <cellStyle name="Normal 5 3 3 2 7" xfId="5100"/>
    <cellStyle name="Normal 5 3 3 3" xfId="422"/>
    <cellStyle name="Normal 5 3 3 3 2" xfId="3749"/>
    <cellStyle name="Normal 5 3 3 3 2 2" xfId="6703"/>
    <cellStyle name="Normal 5 3 3 3 3" xfId="2911"/>
    <cellStyle name="Normal 5 3 3 3 3 2" xfId="5865"/>
    <cellStyle name="Normal 5 3 3 3 4" xfId="4653"/>
    <cellStyle name="Normal 5 3 3 3 4 2" xfId="7606"/>
    <cellStyle name="Normal 5 3 3 3 5" xfId="2275"/>
    <cellStyle name="Normal 5 3 3 3 6" xfId="1211"/>
    <cellStyle name="Normal 5 3 3 3 7" xfId="5229"/>
    <cellStyle name="Normal 5 3 3 4" xfId="890"/>
    <cellStyle name="Normal 5 3 3 4 2" xfId="3951"/>
    <cellStyle name="Normal 5 3 3 4 2 2" xfId="6905"/>
    <cellStyle name="Normal 5 3 3 4 3" xfId="3113"/>
    <cellStyle name="Normal 5 3 3 4 3 2" xfId="6067"/>
    <cellStyle name="Normal 5 3 3 4 4" xfId="4654"/>
    <cellStyle name="Normal 5 3 3 4 4 2" xfId="7607"/>
    <cellStyle name="Normal 5 3 3 4 5" xfId="2477"/>
    <cellStyle name="Normal 5 3 3 4 6" xfId="5431"/>
    <cellStyle name="Normal 5 3 3 5" xfId="1458"/>
    <cellStyle name="Normal 5 3 3 5 2" xfId="3490"/>
    <cellStyle name="Normal 5 3 3 5 2 2" xfId="6444"/>
    <cellStyle name="Normal 5 3 3 5 3" xfId="2015"/>
    <cellStyle name="Normal 5 3 3 5 4" xfId="4970"/>
    <cellStyle name="Normal 5 3 3 6" xfId="1735"/>
    <cellStyle name="Normal 5 3 3 6 2" xfId="3315"/>
    <cellStyle name="Normal 5 3 3 6 3" xfId="6269"/>
    <cellStyle name="Normal 5 3 3 7" xfId="2652"/>
    <cellStyle name="Normal 5 3 3 7 2" xfId="5606"/>
    <cellStyle name="Normal 5 3 3 8" xfId="4254"/>
    <cellStyle name="Normal 5 3 3 8 2" xfId="7207"/>
    <cellStyle name="Normal 5 3 3 9" xfId="1840"/>
    <cellStyle name="Normal 5 3 4" xfId="142"/>
    <cellStyle name="Normal 5 3 4 10" xfId="764"/>
    <cellStyle name="Normal 5 3 4 11" xfId="4841"/>
    <cellStyle name="Normal 5 3 4 2" xfId="297"/>
    <cellStyle name="Normal 5 3 4 2 2" xfId="3665"/>
    <cellStyle name="Normal 5 3 4 2 2 2" xfId="6619"/>
    <cellStyle name="Normal 5 3 4 2 3" xfId="2827"/>
    <cellStyle name="Normal 5 3 4 2 3 2" xfId="5781"/>
    <cellStyle name="Normal 5 3 4 2 4" xfId="4655"/>
    <cellStyle name="Normal 5 3 4 2 4 2" xfId="7608"/>
    <cellStyle name="Normal 5 3 4 2 5" xfId="2191"/>
    <cellStyle name="Normal 5 3 4 2 6" xfId="1086"/>
    <cellStyle name="Normal 5 3 4 2 7" xfId="5145"/>
    <cellStyle name="Normal 5 3 4 3" xfId="549"/>
    <cellStyle name="Normal 5 3 4 3 2" xfId="3795"/>
    <cellStyle name="Normal 5 3 4 3 2 2" xfId="6749"/>
    <cellStyle name="Normal 5 3 4 3 3" xfId="2957"/>
    <cellStyle name="Normal 5 3 4 3 3 2" xfId="5911"/>
    <cellStyle name="Normal 5 3 4 3 4" xfId="4656"/>
    <cellStyle name="Normal 5 3 4 3 4 2" xfId="7609"/>
    <cellStyle name="Normal 5 3 4 3 5" xfId="2321"/>
    <cellStyle name="Normal 5 3 4 3 6" xfId="1338"/>
    <cellStyle name="Normal 5 3 4 3 7" xfId="5275"/>
    <cellStyle name="Normal 5 3 4 4" xfId="936"/>
    <cellStyle name="Normal 5 3 4 4 2" xfId="3997"/>
    <cellStyle name="Normal 5 3 4 4 2 2" xfId="6951"/>
    <cellStyle name="Normal 5 3 4 4 3" xfId="3159"/>
    <cellStyle name="Normal 5 3 4 4 3 2" xfId="6113"/>
    <cellStyle name="Normal 5 3 4 4 4" xfId="4657"/>
    <cellStyle name="Normal 5 3 4 4 4 2" xfId="7610"/>
    <cellStyle name="Normal 5 3 4 4 5" xfId="2523"/>
    <cellStyle name="Normal 5 3 4 4 6" xfId="5477"/>
    <cellStyle name="Normal 5 3 4 5" xfId="1503"/>
    <cellStyle name="Normal 5 3 4 5 2" xfId="3536"/>
    <cellStyle name="Normal 5 3 4 5 2 2" xfId="6490"/>
    <cellStyle name="Normal 5 3 4 5 3" xfId="2061"/>
    <cellStyle name="Normal 5 3 4 5 4" xfId="5016"/>
    <cellStyle name="Normal 5 3 4 6" xfId="1736"/>
    <cellStyle name="Normal 5 3 4 6 2" xfId="3361"/>
    <cellStyle name="Normal 5 3 4 6 3" xfId="6315"/>
    <cellStyle name="Normal 5 3 4 7" xfId="2698"/>
    <cellStyle name="Normal 5 3 4 7 2" xfId="5652"/>
    <cellStyle name="Normal 5 3 4 8" xfId="4255"/>
    <cellStyle name="Normal 5 3 4 8 2" xfId="7208"/>
    <cellStyle name="Normal 5 3 4 9" xfId="1886"/>
    <cellStyle name="Normal 5 3 5" xfId="165"/>
    <cellStyle name="Normal 5 3 5 10" xfId="4857"/>
    <cellStyle name="Normal 5 3 5 2" xfId="313"/>
    <cellStyle name="Normal 5 3 5 2 2" xfId="3811"/>
    <cellStyle name="Normal 5 3 5 2 2 2" xfId="6765"/>
    <cellStyle name="Normal 5 3 5 2 3" xfId="2973"/>
    <cellStyle name="Normal 5 3 5 2 3 2" xfId="5927"/>
    <cellStyle name="Normal 5 3 5 2 4" xfId="4658"/>
    <cellStyle name="Normal 5 3 5 2 4 2" xfId="7611"/>
    <cellStyle name="Normal 5 3 5 2 5" xfId="2337"/>
    <cellStyle name="Normal 5 3 5 2 6" xfId="1102"/>
    <cellStyle name="Normal 5 3 5 2 7" xfId="5291"/>
    <cellStyle name="Normal 5 3 5 3" xfId="565"/>
    <cellStyle name="Normal 5 3 5 3 2" xfId="4013"/>
    <cellStyle name="Normal 5 3 5 3 2 2" xfId="6967"/>
    <cellStyle name="Normal 5 3 5 3 3" xfId="3175"/>
    <cellStyle name="Normal 5 3 5 3 3 2" xfId="6129"/>
    <cellStyle name="Normal 5 3 5 3 4" xfId="4659"/>
    <cellStyle name="Normal 5 3 5 3 4 2" xfId="7612"/>
    <cellStyle name="Normal 5 3 5 3 5" xfId="2539"/>
    <cellStyle name="Normal 5 3 5 3 6" xfId="1354"/>
    <cellStyle name="Normal 5 3 5 3 7" xfId="5493"/>
    <cellStyle name="Normal 5 3 5 4" xfId="959"/>
    <cellStyle name="Normal 5 3 5 4 2" xfId="3552"/>
    <cellStyle name="Normal 5 3 5 4 2 2" xfId="6506"/>
    <cellStyle name="Normal 5 3 5 4 3" xfId="2077"/>
    <cellStyle name="Normal 5 3 5 4 4" xfId="5032"/>
    <cellStyle name="Normal 5 3 5 5" xfId="1519"/>
    <cellStyle name="Normal 5 3 5 5 2" xfId="3377"/>
    <cellStyle name="Normal 5 3 5 5 3" xfId="6331"/>
    <cellStyle name="Normal 5 3 5 6" xfId="1737"/>
    <cellStyle name="Normal 5 3 5 6 2" xfId="2714"/>
    <cellStyle name="Normal 5 3 5 6 3" xfId="5668"/>
    <cellStyle name="Normal 5 3 5 7" xfId="4256"/>
    <cellStyle name="Normal 5 3 5 7 2" xfId="7209"/>
    <cellStyle name="Normal 5 3 5 8" xfId="1902"/>
    <cellStyle name="Normal 5 3 5 9" xfId="780"/>
    <cellStyle name="Normal 5 3 6" xfId="214"/>
    <cellStyle name="Normal 5 3 6 10" xfId="4758"/>
    <cellStyle name="Normal 5 3 6 2" xfId="466"/>
    <cellStyle name="Normal 5 3 6 2 2" xfId="3712"/>
    <cellStyle name="Normal 5 3 6 2 2 2" xfId="6666"/>
    <cellStyle name="Normal 5 3 6 2 3" xfId="2874"/>
    <cellStyle name="Normal 5 3 6 2 3 2" xfId="5828"/>
    <cellStyle name="Normal 5 3 6 2 4" xfId="4660"/>
    <cellStyle name="Normal 5 3 6 2 4 2" xfId="7613"/>
    <cellStyle name="Normal 5 3 6 2 5" xfId="2238"/>
    <cellStyle name="Normal 5 3 6 2 6" xfId="1255"/>
    <cellStyle name="Normal 5 3 6 2 7" xfId="5192"/>
    <cellStyle name="Normal 5 3 6 3" xfId="1003"/>
    <cellStyle name="Normal 5 3 6 3 2" xfId="3914"/>
    <cellStyle name="Normal 5 3 6 3 2 2" xfId="6868"/>
    <cellStyle name="Normal 5 3 6 3 3" xfId="3076"/>
    <cellStyle name="Normal 5 3 6 3 3 2" xfId="6030"/>
    <cellStyle name="Normal 5 3 6 3 4" xfId="4661"/>
    <cellStyle name="Normal 5 3 6 3 4 2" xfId="7614"/>
    <cellStyle name="Normal 5 3 6 3 5" xfId="2440"/>
    <cellStyle name="Normal 5 3 6 3 6" xfId="5394"/>
    <cellStyle name="Normal 5 3 6 4" xfId="1432"/>
    <cellStyle name="Normal 5 3 6 4 2" xfId="3591"/>
    <cellStyle name="Normal 5 3 6 4 2 2" xfId="6545"/>
    <cellStyle name="Normal 5 3 6 4 3" xfId="2117"/>
    <cellStyle name="Normal 5 3 6 4 4" xfId="5071"/>
    <cellStyle name="Normal 5 3 6 5" xfId="1738"/>
    <cellStyle name="Normal 5 3 6 5 2" xfId="3278"/>
    <cellStyle name="Normal 5 3 6 5 3" xfId="6232"/>
    <cellStyle name="Normal 5 3 6 6" xfId="2753"/>
    <cellStyle name="Normal 5 3 6 6 2" xfId="5707"/>
    <cellStyle name="Normal 5 3 6 7" xfId="4257"/>
    <cellStyle name="Normal 5 3 6 7 2" xfId="7210"/>
    <cellStyle name="Normal 5 3 6 8" xfId="1803"/>
    <cellStyle name="Normal 5 3 6 9" xfId="681"/>
    <cellStyle name="Normal 5 3 7" xfId="190"/>
    <cellStyle name="Normal 5 3 7 2" xfId="446"/>
    <cellStyle name="Normal 5 3 7 2 2" xfId="4070"/>
    <cellStyle name="Normal 5 3 7 2 2 2" xfId="7024"/>
    <cellStyle name="Normal 5 3 7 2 3" xfId="3232"/>
    <cellStyle name="Normal 5 3 7 2 3 2" xfId="6186"/>
    <cellStyle name="Normal 5 3 7 2 4" xfId="4662"/>
    <cellStyle name="Normal 5 3 7 2 4 2" xfId="7615"/>
    <cellStyle name="Normal 5 3 7 2 5" xfId="2596"/>
    <cellStyle name="Normal 5 3 7 2 6" xfId="1235"/>
    <cellStyle name="Normal 5 3 7 2 7" xfId="5550"/>
    <cellStyle name="Normal 5 3 7 3" xfId="983"/>
    <cellStyle name="Normal 5 3 7 3 2" xfId="3868"/>
    <cellStyle name="Normal 5 3 7 3 2 2" xfId="6822"/>
    <cellStyle name="Normal 5 3 7 3 3" xfId="2394"/>
    <cellStyle name="Normal 5 3 7 3 4" xfId="5348"/>
    <cellStyle name="Normal 5 3 7 4" xfId="1739"/>
    <cellStyle name="Normal 5 3 7 4 2" xfId="3434"/>
    <cellStyle name="Normal 5 3 7 4 3" xfId="6388"/>
    <cellStyle name="Normal 5 3 7 5" xfId="3030"/>
    <cellStyle name="Normal 5 3 7 5 2" xfId="5984"/>
    <cellStyle name="Normal 5 3 7 6" xfId="4258"/>
    <cellStyle name="Normal 5 3 7 6 2" xfId="7211"/>
    <cellStyle name="Normal 5 3 7 7" xfId="1959"/>
    <cellStyle name="Normal 5 3 7 8" xfId="661"/>
    <cellStyle name="Normal 5 3 7 9" xfId="4914"/>
    <cellStyle name="Normal 5 3 8" xfId="346"/>
    <cellStyle name="Normal 5 3 8 2" xfId="3692"/>
    <cellStyle name="Normal 5 3 8 2 2" xfId="6646"/>
    <cellStyle name="Normal 5 3 8 3" xfId="2854"/>
    <cellStyle name="Normal 5 3 8 3 2" xfId="5808"/>
    <cellStyle name="Normal 5 3 8 4" xfId="4663"/>
    <cellStyle name="Normal 5 3 8 4 2" xfId="7616"/>
    <cellStyle name="Normal 5 3 8 5" xfId="2218"/>
    <cellStyle name="Normal 5 3 8 6" xfId="1135"/>
    <cellStyle name="Normal 5 3 8 7" xfId="5172"/>
    <cellStyle name="Normal 5 3 9" xfId="59"/>
    <cellStyle name="Normal 5 3 9 2" xfId="3894"/>
    <cellStyle name="Normal 5 3 9 2 2" xfId="6848"/>
    <cellStyle name="Normal 5 3 9 3" xfId="3056"/>
    <cellStyle name="Normal 5 3 9 3 2" xfId="6010"/>
    <cellStyle name="Normal 5 3 9 4" xfId="4664"/>
    <cellStyle name="Normal 5 3 9 4 2" xfId="7617"/>
    <cellStyle name="Normal 5 3 9 5" xfId="2420"/>
    <cellStyle name="Normal 5 3 9 6" xfId="853"/>
    <cellStyle name="Normal 5 3 9 7" xfId="5374"/>
    <cellStyle name="Normal 5 4" xfId="35"/>
    <cellStyle name="Normal 5 4 10" xfId="829"/>
    <cellStyle name="Normal 5 4 10 2" xfId="3251"/>
    <cellStyle name="Normal 5 4 10 3" xfId="6205"/>
    <cellStyle name="Normal 5 4 11" xfId="1405"/>
    <cellStyle name="Normal 5 4 11 2" xfId="2631"/>
    <cellStyle name="Normal 5 4 11 3" xfId="5585"/>
    <cellStyle name="Normal 5 4 12" xfId="1740"/>
    <cellStyle name="Normal 5 4 12 2" xfId="4259"/>
    <cellStyle name="Normal 5 4 12 3" xfId="7212"/>
    <cellStyle name="Normal 5 4 13" xfId="1776"/>
    <cellStyle name="Normal 5 4 14" xfId="615"/>
    <cellStyle name="Normal 5 4 15" xfId="4731"/>
    <cellStyle name="Normal 5 4 2" xfId="112"/>
    <cellStyle name="Normal 5 4 2 10" xfId="734"/>
    <cellStyle name="Normal 5 4 2 11" xfId="4811"/>
    <cellStyle name="Normal 5 4 2 2" xfId="267"/>
    <cellStyle name="Normal 5 4 2 2 2" xfId="3636"/>
    <cellStyle name="Normal 5 4 2 2 2 2" xfId="6590"/>
    <cellStyle name="Normal 5 4 2 2 3" xfId="2798"/>
    <cellStyle name="Normal 5 4 2 2 3 2" xfId="5752"/>
    <cellStyle name="Normal 5 4 2 2 4" xfId="4665"/>
    <cellStyle name="Normal 5 4 2 2 4 2" xfId="7618"/>
    <cellStyle name="Normal 5 4 2 2 5" xfId="2162"/>
    <cellStyle name="Normal 5 4 2 2 6" xfId="1056"/>
    <cellStyle name="Normal 5 4 2 2 7" xfId="5116"/>
    <cellStyle name="Normal 5 4 2 3" xfId="519"/>
    <cellStyle name="Normal 5 4 2 3 2" xfId="3765"/>
    <cellStyle name="Normal 5 4 2 3 2 2" xfId="6719"/>
    <cellStyle name="Normal 5 4 2 3 3" xfId="2927"/>
    <cellStyle name="Normal 5 4 2 3 3 2" xfId="5881"/>
    <cellStyle name="Normal 5 4 2 3 4" xfId="4666"/>
    <cellStyle name="Normal 5 4 2 3 4 2" xfId="7619"/>
    <cellStyle name="Normal 5 4 2 3 5" xfId="2291"/>
    <cellStyle name="Normal 5 4 2 3 6" xfId="1308"/>
    <cellStyle name="Normal 5 4 2 3 7" xfId="5245"/>
    <cellStyle name="Normal 5 4 2 4" xfId="906"/>
    <cellStyle name="Normal 5 4 2 4 2" xfId="3967"/>
    <cellStyle name="Normal 5 4 2 4 2 2" xfId="6921"/>
    <cellStyle name="Normal 5 4 2 4 3" xfId="3129"/>
    <cellStyle name="Normal 5 4 2 4 3 2" xfId="6083"/>
    <cellStyle name="Normal 5 4 2 4 4" xfId="4667"/>
    <cellStyle name="Normal 5 4 2 4 4 2" xfId="7620"/>
    <cellStyle name="Normal 5 4 2 4 5" xfId="2493"/>
    <cellStyle name="Normal 5 4 2 4 6" xfId="5447"/>
    <cellStyle name="Normal 5 4 2 5" xfId="1473"/>
    <cellStyle name="Normal 5 4 2 5 2" xfId="3506"/>
    <cellStyle name="Normal 5 4 2 5 2 2" xfId="6460"/>
    <cellStyle name="Normal 5 4 2 5 3" xfId="2031"/>
    <cellStyle name="Normal 5 4 2 5 4" xfId="4986"/>
    <cellStyle name="Normal 5 4 2 6" xfId="1741"/>
    <cellStyle name="Normal 5 4 2 6 2" xfId="3331"/>
    <cellStyle name="Normal 5 4 2 6 3" xfId="6285"/>
    <cellStyle name="Normal 5 4 2 7" xfId="2668"/>
    <cellStyle name="Normal 5 4 2 7 2" xfId="5622"/>
    <cellStyle name="Normal 5 4 2 8" xfId="4260"/>
    <cellStyle name="Normal 5 4 2 8 2" xfId="7213"/>
    <cellStyle name="Normal 5 4 2 9" xfId="1856"/>
    <cellStyle name="Normal 5 4 3" xfId="135"/>
    <cellStyle name="Normal 5 4 3 10" xfId="757"/>
    <cellStyle name="Normal 5 4 3 11" xfId="4834"/>
    <cellStyle name="Normal 5 4 3 2" xfId="290"/>
    <cellStyle name="Normal 5 4 3 2 2" xfId="3658"/>
    <cellStyle name="Normal 5 4 3 2 2 2" xfId="6612"/>
    <cellStyle name="Normal 5 4 3 2 3" xfId="2820"/>
    <cellStyle name="Normal 5 4 3 2 3 2" xfId="5774"/>
    <cellStyle name="Normal 5 4 3 2 4" xfId="4668"/>
    <cellStyle name="Normal 5 4 3 2 4 2" xfId="7621"/>
    <cellStyle name="Normal 5 4 3 2 5" xfId="2184"/>
    <cellStyle name="Normal 5 4 3 2 6" xfId="1079"/>
    <cellStyle name="Normal 5 4 3 2 7" xfId="5138"/>
    <cellStyle name="Normal 5 4 3 3" xfId="542"/>
    <cellStyle name="Normal 5 4 3 3 2" xfId="3788"/>
    <cellStyle name="Normal 5 4 3 3 2 2" xfId="6742"/>
    <cellStyle name="Normal 5 4 3 3 3" xfId="2950"/>
    <cellStyle name="Normal 5 4 3 3 3 2" xfId="5904"/>
    <cellStyle name="Normal 5 4 3 3 4" xfId="4669"/>
    <cellStyle name="Normal 5 4 3 3 4 2" xfId="7622"/>
    <cellStyle name="Normal 5 4 3 3 5" xfId="2314"/>
    <cellStyle name="Normal 5 4 3 3 6" xfId="1331"/>
    <cellStyle name="Normal 5 4 3 3 7" xfId="5268"/>
    <cellStyle name="Normal 5 4 3 4" xfId="929"/>
    <cellStyle name="Normal 5 4 3 4 2" xfId="3990"/>
    <cellStyle name="Normal 5 4 3 4 2 2" xfId="6944"/>
    <cellStyle name="Normal 5 4 3 4 3" xfId="3152"/>
    <cellStyle name="Normal 5 4 3 4 3 2" xfId="6106"/>
    <cellStyle name="Normal 5 4 3 4 4" xfId="4670"/>
    <cellStyle name="Normal 5 4 3 4 4 2" xfId="7623"/>
    <cellStyle name="Normal 5 4 3 4 5" xfId="2516"/>
    <cellStyle name="Normal 5 4 3 4 6" xfId="5470"/>
    <cellStyle name="Normal 5 4 3 5" xfId="1496"/>
    <cellStyle name="Normal 5 4 3 5 2" xfId="3529"/>
    <cellStyle name="Normal 5 4 3 5 2 2" xfId="6483"/>
    <cellStyle name="Normal 5 4 3 5 3" xfId="2054"/>
    <cellStyle name="Normal 5 4 3 5 4" xfId="5009"/>
    <cellStyle name="Normal 5 4 3 6" xfId="1742"/>
    <cellStyle name="Normal 5 4 3 6 2" xfId="3354"/>
    <cellStyle name="Normal 5 4 3 6 3" xfId="6308"/>
    <cellStyle name="Normal 5 4 3 7" xfId="2691"/>
    <cellStyle name="Normal 5 4 3 7 2" xfId="5645"/>
    <cellStyle name="Normal 5 4 3 8" xfId="4261"/>
    <cellStyle name="Normal 5 4 3 8 2" xfId="7214"/>
    <cellStyle name="Normal 5 4 3 9" xfId="1879"/>
    <cellStyle name="Normal 5 4 4" xfId="158"/>
    <cellStyle name="Normal 5 4 4 10" xfId="4869"/>
    <cellStyle name="Normal 5 4 4 2" xfId="325"/>
    <cellStyle name="Normal 5 4 4 2 2" xfId="3823"/>
    <cellStyle name="Normal 5 4 4 2 2 2" xfId="6777"/>
    <cellStyle name="Normal 5 4 4 2 3" xfId="2985"/>
    <cellStyle name="Normal 5 4 4 2 3 2" xfId="5939"/>
    <cellStyle name="Normal 5 4 4 2 4" xfId="4671"/>
    <cellStyle name="Normal 5 4 4 2 4 2" xfId="7624"/>
    <cellStyle name="Normal 5 4 4 2 5" xfId="2349"/>
    <cellStyle name="Normal 5 4 4 2 6" xfId="1114"/>
    <cellStyle name="Normal 5 4 4 2 7" xfId="5303"/>
    <cellStyle name="Normal 5 4 4 3" xfId="577"/>
    <cellStyle name="Normal 5 4 4 3 2" xfId="4025"/>
    <cellStyle name="Normal 5 4 4 3 2 2" xfId="6979"/>
    <cellStyle name="Normal 5 4 4 3 3" xfId="3187"/>
    <cellStyle name="Normal 5 4 4 3 3 2" xfId="6141"/>
    <cellStyle name="Normal 5 4 4 3 4" xfId="4672"/>
    <cellStyle name="Normal 5 4 4 3 4 2" xfId="7625"/>
    <cellStyle name="Normal 5 4 4 3 5" xfId="2551"/>
    <cellStyle name="Normal 5 4 4 3 6" xfId="1366"/>
    <cellStyle name="Normal 5 4 4 3 7" xfId="5505"/>
    <cellStyle name="Normal 5 4 4 4" xfId="952"/>
    <cellStyle name="Normal 5 4 4 4 2" xfId="3564"/>
    <cellStyle name="Normal 5 4 4 4 2 2" xfId="6518"/>
    <cellStyle name="Normal 5 4 4 4 3" xfId="2089"/>
    <cellStyle name="Normal 5 4 4 4 4" xfId="5044"/>
    <cellStyle name="Normal 5 4 4 5" xfId="1531"/>
    <cellStyle name="Normal 5 4 4 5 2" xfId="3389"/>
    <cellStyle name="Normal 5 4 4 5 3" xfId="6343"/>
    <cellStyle name="Normal 5 4 4 6" xfId="1743"/>
    <cellStyle name="Normal 5 4 4 6 2" xfId="2726"/>
    <cellStyle name="Normal 5 4 4 6 3" xfId="5680"/>
    <cellStyle name="Normal 5 4 4 7" xfId="4262"/>
    <cellStyle name="Normal 5 4 4 7 2" xfId="7215"/>
    <cellStyle name="Normal 5 4 4 8" xfId="1914"/>
    <cellStyle name="Normal 5 4 4 9" xfId="792"/>
    <cellStyle name="Normal 5 4 5" xfId="230"/>
    <cellStyle name="Normal 5 4 5 10" xfId="4774"/>
    <cellStyle name="Normal 5 4 5 2" xfId="482"/>
    <cellStyle name="Normal 5 4 5 2 2" xfId="3728"/>
    <cellStyle name="Normal 5 4 5 2 2 2" xfId="6682"/>
    <cellStyle name="Normal 5 4 5 2 3" xfId="2890"/>
    <cellStyle name="Normal 5 4 5 2 3 2" xfId="5844"/>
    <cellStyle name="Normal 5 4 5 2 4" xfId="4673"/>
    <cellStyle name="Normal 5 4 5 2 4 2" xfId="7626"/>
    <cellStyle name="Normal 5 4 5 2 5" xfId="2254"/>
    <cellStyle name="Normal 5 4 5 2 6" xfId="1271"/>
    <cellStyle name="Normal 5 4 5 2 7" xfId="5208"/>
    <cellStyle name="Normal 5 4 5 3" xfId="1019"/>
    <cellStyle name="Normal 5 4 5 3 2" xfId="3930"/>
    <cellStyle name="Normal 5 4 5 3 2 2" xfId="6884"/>
    <cellStyle name="Normal 5 4 5 3 3" xfId="3092"/>
    <cellStyle name="Normal 5 4 5 3 3 2" xfId="6046"/>
    <cellStyle name="Normal 5 4 5 3 4" xfId="4674"/>
    <cellStyle name="Normal 5 4 5 3 4 2" xfId="7627"/>
    <cellStyle name="Normal 5 4 5 3 5" xfId="2456"/>
    <cellStyle name="Normal 5 4 5 3 6" xfId="5410"/>
    <cellStyle name="Normal 5 4 5 4" xfId="1443"/>
    <cellStyle name="Normal 5 4 5 4 2" xfId="3602"/>
    <cellStyle name="Normal 5 4 5 4 2 2" xfId="6556"/>
    <cellStyle name="Normal 5 4 5 4 3" xfId="2128"/>
    <cellStyle name="Normal 5 4 5 4 4" xfId="5082"/>
    <cellStyle name="Normal 5 4 5 5" xfId="1744"/>
    <cellStyle name="Normal 5 4 5 5 2" xfId="3294"/>
    <cellStyle name="Normal 5 4 5 5 3" xfId="6248"/>
    <cellStyle name="Normal 5 4 5 6" xfId="2764"/>
    <cellStyle name="Normal 5 4 5 6 2" xfId="5718"/>
    <cellStyle name="Normal 5 4 5 7" xfId="4263"/>
    <cellStyle name="Normal 5 4 5 7 2" xfId="7216"/>
    <cellStyle name="Normal 5 4 5 8" xfId="1819"/>
    <cellStyle name="Normal 5 4 5 9" xfId="697"/>
    <cellStyle name="Normal 5 4 6" xfId="183"/>
    <cellStyle name="Normal 5 4 6 2" xfId="439"/>
    <cellStyle name="Normal 5 4 6 2 2" xfId="4072"/>
    <cellStyle name="Normal 5 4 6 2 2 2" xfId="7026"/>
    <cellStyle name="Normal 5 4 6 2 3" xfId="3234"/>
    <cellStyle name="Normal 5 4 6 2 3 2" xfId="6188"/>
    <cellStyle name="Normal 5 4 6 2 4" xfId="4675"/>
    <cellStyle name="Normal 5 4 6 2 4 2" xfId="7628"/>
    <cellStyle name="Normal 5 4 6 2 5" xfId="2598"/>
    <cellStyle name="Normal 5 4 6 2 6" xfId="1228"/>
    <cellStyle name="Normal 5 4 6 2 7" xfId="5552"/>
    <cellStyle name="Normal 5 4 6 3" xfId="976"/>
    <cellStyle name="Normal 5 4 6 3 2" xfId="3870"/>
    <cellStyle name="Normal 5 4 6 3 2 2" xfId="6824"/>
    <cellStyle name="Normal 5 4 6 3 3" xfId="2396"/>
    <cellStyle name="Normal 5 4 6 3 4" xfId="5350"/>
    <cellStyle name="Normal 5 4 6 4" xfId="1745"/>
    <cellStyle name="Normal 5 4 6 4 2" xfId="3436"/>
    <cellStyle name="Normal 5 4 6 4 3" xfId="6390"/>
    <cellStyle name="Normal 5 4 6 5" xfId="3032"/>
    <cellStyle name="Normal 5 4 6 5 2" xfId="5986"/>
    <cellStyle name="Normal 5 4 6 6" xfId="4264"/>
    <cellStyle name="Normal 5 4 6 6 2" xfId="7217"/>
    <cellStyle name="Normal 5 4 6 7" xfId="1961"/>
    <cellStyle name="Normal 5 4 6 8" xfId="654"/>
    <cellStyle name="Normal 5 4 6 9" xfId="4916"/>
    <cellStyle name="Normal 5 4 7" xfId="362"/>
    <cellStyle name="Normal 5 4 7 2" xfId="3685"/>
    <cellStyle name="Normal 5 4 7 2 2" xfId="6639"/>
    <cellStyle name="Normal 5 4 7 3" xfId="2847"/>
    <cellStyle name="Normal 5 4 7 3 2" xfId="5801"/>
    <cellStyle name="Normal 5 4 7 4" xfId="4676"/>
    <cellStyle name="Normal 5 4 7 4 2" xfId="7629"/>
    <cellStyle name="Normal 5 4 7 5" xfId="2211"/>
    <cellStyle name="Normal 5 4 7 6" xfId="1151"/>
    <cellStyle name="Normal 5 4 7 7" xfId="5165"/>
    <cellStyle name="Normal 5 4 8" xfId="75"/>
    <cellStyle name="Normal 5 4 8 2" xfId="3887"/>
    <cellStyle name="Normal 5 4 8 2 2" xfId="6841"/>
    <cellStyle name="Normal 5 4 8 3" xfId="3049"/>
    <cellStyle name="Normal 5 4 8 3 2" xfId="6003"/>
    <cellStyle name="Normal 5 4 8 4" xfId="4677"/>
    <cellStyle name="Normal 5 4 8 4 2" xfId="7630"/>
    <cellStyle name="Normal 5 4 8 5" xfId="2413"/>
    <cellStyle name="Normal 5 4 8 6" xfId="869"/>
    <cellStyle name="Normal 5 4 8 7" xfId="5367"/>
    <cellStyle name="Normal 5 4 9" xfId="400"/>
    <cellStyle name="Normal 5 4 9 2" xfId="3469"/>
    <cellStyle name="Normal 5 4 9 2 2" xfId="6423"/>
    <cellStyle name="Normal 5 4 9 3" xfId="1994"/>
    <cellStyle name="Normal 5 4 9 4" xfId="1189"/>
    <cellStyle name="Normal 5 4 9 5" xfId="4949"/>
    <cellStyle name="Normal 5 5" xfId="27"/>
    <cellStyle name="Normal 5 5 10" xfId="1746"/>
    <cellStyle name="Normal 5 5 10 2" xfId="4265"/>
    <cellStyle name="Normal 5 5 10 3" xfId="7218"/>
    <cellStyle name="Normal 5 5 11" xfId="1812"/>
    <cellStyle name="Normal 5 5 12" xfId="608"/>
    <cellStyle name="Normal 5 5 13" xfId="4767"/>
    <cellStyle name="Normal 5 5 2" xfId="105"/>
    <cellStyle name="Normal 5 5 2 10" xfId="727"/>
    <cellStyle name="Normal 5 5 2 11" xfId="4804"/>
    <cellStyle name="Normal 5 5 2 2" xfId="260"/>
    <cellStyle name="Normal 5 5 2 2 2" xfId="3629"/>
    <cellStyle name="Normal 5 5 2 2 2 2" xfId="6583"/>
    <cellStyle name="Normal 5 5 2 2 3" xfId="2791"/>
    <cellStyle name="Normal 5 5 2 2 3 2" xfId="5745"/>
    <cellStyle name="Normal 5 5 2 2 4" xfId="4678"/>
    <cellStyle name="Normal 5 5 2 2 4 2" xfId="7631"/>
    <cellStyle name="Normal 5 5 2 2 5" xfId="2155"/>
    <cellStyle name="Normal 5 5 2 2 6" xfId="1049"/>
    <cellStyle name="Normal 5 5 2 2 7" xfId="5109"/>
    <cellStyle name="Normal 5 5 2 3" xfId="512"/>
    <cellStyle name="Normal 5 5 2 3 2" xfId="3758"/>
    <cellStyle name="Normal 5 5 2 3 2 2" xfId="6712"/>
    <cellStyle name="Normal 5 5 2 3 3" xfId="2920"/>
    <cellStyle name="Normal 5 5 2 3 3 2" xfId="5874"/>
    <cellStyle name="Normal 5 5 2 3 4" xfId="4679"/>
    <cellStyle name="Normal 5 5 2 3 4 2" xfId="7632"/>
    <cellStyle name="Normal 5 5 2 3 5" xfId="2284"/>
    <cellStyle name="Normal 5 5 2 3 6" xfId="1301"/>
    <cellStyle name="Normal 5 5 2 3 7" xfId="5238"/>
    <cellStyle name="Normal 5 5 2 4" xfId="899"/>
    <cellStyle name="Normal 5 5 2 4 2" xfId="3960"/>
    <cellStyle name="Normal 5 5 2 4 2 2" xfId="6914"/>
    <cellStyle name="Normal 5 5 2 4 3" xfId="3122"/>
    <cellStyle name="Normal 5 5 2 4 3 2" xfId="6076"/>
    <cellStyle name="Normal 5 5 2 4 4" xfId="4680"/>
    <cellStyle name="Normal 5 5 2 4 4 2" xfId="7633"/>
    <cellStyle name="Normal 5 5 2 4 5" xfId="2486"/>
    <cellStyle name="Normal 5 5 2 4 6" xfId="5440"/>
    <cellStyle name="Normal 5 5 2 5" xfId="1467"/>
    <cellStyle name="Normal 5 5 2 5 2" xfId="3499"/>
    <cellStyle name="Normal 5 5 2 5 2 2" xfId="6453"/>
    <cellStyle name="Normal 5 5 2 5 3" xfId="2024"/>
    <cellStyle name="Normal 5 5 2 5 4" xfId="4979"/>
    <cellStyle name="Normal 5 5 2 6" xfId="1747"/>
    <cellStyle name="Normal 5 5 2 6 2" xfId="3324"/>
    <cellStyle name="Normal 5 5 2 6 3" xfId="6278"/>
    <cellStyle name="Normal 5 5 2 7" xfId="2661"/>
    <cellStyle name="Normal 5 5 2 7 2" xfId="5615"/>
    <cellStyle name="Normal 5 5 2 8" xfId="4266"/>
    <cellStyle name="Normal 5 5 2 8 2" xfId="7219"/>
    <cellStyle name="Normal 5 5 2 9" xfId="1849"/>
    <cellStyle name="Normal 5 5 3" xfId="318"/>
    <cellStyle name="Normal 5 5 3 10" xfId="4862"/>
    <cellStyle name="Normal 5 5 3 2" xfId="570"/>
    <cellStyle name="Normal 5 5 3 2 2" xfId="3816"/>
    <cellStyle name="Normal 5 5 3 2 2 2" xfId="6770"/>
    <cellStyle name="Normal 5 5 3 2 3" xfId="2978"/>
    <cellStyle name="Normal 5 5 3 2 3 2" xfId="5932"/>
    <cellStyle name="Normal 5 5 3 2 4" xfId="4681"/>
    <cellStyle name="Normal 5 5 3 2 4 2" xfId="7634"/>
    <cellStyle name="Normal 5 5 3 2 5" xfId="2342"/>
    <cellStyle name="Normal 5 5 3 2 6" xfId="1359"/>
    <cellStyle name="Normal 5 5 3 2 7" xfId="5296"/>
    <cellStyle name="Normal 5 5 3 3" xfId="1107"/>
    <cellStyle name="Normal 5 5 3 3 2" xfId="4018"/>
    <cellStyle name="Normal 5 5 3 3 2 2" xfId="6972"/>
    <cellStyle name="Normal 5 5 3 3 3" xfId="3180"/>
    <cellStyle name="Normal 5 5 3 3 3 2" xfId="6134"/>
    <cellStyle name="Normal 5 5 3 3 4" xfId="4682"/>
    <cellStyle name="Normal 5 5 3 3 4 2" xfId="7635"/>
    <cellStyle name="Normal 5 5 3 3 5" xfId="2544"/>
    <cellStyle name="Normal 5 5 3 3 6" xfId="5498"/>
    <cellStyle name="Normal 5 5 3 4" xfId="1524"/>
    <cellStyle name="Normal 5 5 3 4 2" xfId="3557"/>
    <cellStyle name="Normal 5 5 3 4 2 2" xfId="6511"/>
    <cellStyle name="Normal 5 5 3 4 3" xfId="2082"/>
    <cellStyle name="Normal 5 5 3 4 4" xfId="5037"/>
    <cellStyle name="Normal 5 5 3 5" xfId="1748"/>
    <cellStyle name="Normal 5 5 3 5 2" xfId="3382"/>
    <cellStyle name="Normal 5 5 3 5 3" xfId="6336"/>
    <cellStyle name="Normal 5 5 3 6" xfId="2719"/>
    <cellStyle name="Normal 5 5 3 6 2" xfId="5673"/>
    <cellStyle name="Normal 5 5 3 7" xfId="4267"/>
    <cellStyle name="Normal 5 5 3 7 2" xfId="7220"/>
    <cellStyle name="Normal 5 5 3 8" xfId="1907"/>
    <cellStyle name="Normal 5 5 3 9" xfId="785"/>
    <cellStyle name="Normal 5 5 4" xfId="223"/>
    <cellStyle name="Normal 5 5 4 2" xfId="475"/>
    <cellStyle name="Normal 5 5 4 2 2" xfId="4073"/>
    <cellStyle name="Normal 5 5 4 2 2 2" xfId="7027"/>
    <cellStyle name="Normal 5 5 4 2 3" xfId="3235"/>
    <cellStyle name="Normal 5 5 4 2 3 2" xfId="6189"/>
    <cellStyle name="Normal 5 5 4 2 4" xfId="4683"/>
    <cellStyle name="Normal 5 5 4 2 4 2" xfId="7636"/>
    <cellStyle name="Normal 5 5 4 2 5" xfId="2599"/>
    <cellStyle name="Normal 5 5 4 2 6" xfId="1264"/>
    <cellStyle name="Normal 5 5 4 2 7" xfId="5553"/>
    <cellStyle name="Normal 5 5 4 3" xfId="1012"/>
    <cellStyle name="Normal 5 5 4 3 2" xfId="3871"/>
    <cellStyle name="Normal 5 5 4 3 2 2" xfId="6825"/>
    <cellStyle name="Normal 5 5 4 3 3" xfId="2397"/>
    <cellStyle name="Normal 5 5 4 3 4" xfId="5351"/>
    <cellStyle name="Normal 5 5 4 4" xfId="1749"/>
    <cellStyle name="Normal 5 5 4 4 2" xfId="3437"/>
    <cellStyle name="Normal 5 5 4 4 3" xfId="6391"/>
    <cellStyle name="Normal 5 5 4 5" xfId="3033"/>
    <cellStyle name="Normal 5 5 4 5 2" xfId="5987"/>
    <cellStyle name="Normal 5 5 4 6" xfId="4268"/>
    <cellStyle name="Normal 5 5 4 6 2" xfId="7221"/>
    <cellStyle name="Normal 5 5 4 7" xfId="1962"/>
    <cellStyle name="Normal 5 5 4 8" xfId="690"/>
    <cellStyle name="Normal 5 5 4 9" xfId="4917"/>
    <cellStyle name="Normal 5 5 5" xfId="355"/>
    <cellStyle name="Normal 5 5 5 2" xfId="3721"/>
    <cellStyle name="Normal 5 5 5 2 2" xfId="6675"/>
    <cellStyle name="Normal 5 5 5 3" xfId="2883"/>
    <cellStyle name="Normal 5 5 5 3 2" xfId="5837"/>
    <cellStyle name="Normal 5 5 5 4" xfId="4684"/>
    <cellStyle name="Normal 5 5 5 4 2" xfId="7637"/>
    <cellStyle name="Normal 5 5 5 5" xfId="2247"/>
    <cellStyle name="Normal 5 5 5 6" xfId="1144"/>
    <cellStyle name="Normal 5 5 5 7" xfId="5201"/>
    <cellStyle name="Normal 5 5 6" xfId="68"/>
    <cellStyle name="Normal 5 5 6 2" xfId="3923"/>
    <cellStyle name="Normal 5 5 6 2 2" xfId="6877"/>
    <cellStyle name="Normal 5 5 6 3" xfId="3085"/>
    <cellStyle name="Normal 5 5 6 3 2" xfId="6039"/>
    <cellStyle name="Normal 5 5 6 4" xfId="4685"/>
    <cellStyle name="Normal 5 5 6 4 2" xfId="7638"/>
    <cellStyle name="Normal 5 5 6 5" xfId="2449"/>
    <cellStyle name="Normal 5 5 6 6" xfId="862"/>
    <cellStyle name="Normal 5 5 6 7" xfId="5403"/>
    <cellStyle name="Normal 5 5 7" xfId="393"/>
    <cellStyle name="Normal 5 5 7 2" xfId="3462"/>
    <cellStyle name="Normal 5 5 7 2 2" xfId="6416"/>
    <cellStyle name="Normal 5 5 7 3" xfId="1987"/>
    <cellStyle name="Normal 5 5 7 4" xfId="1182"/>
    <cellStyle name="Normal 5 5 7 5" xfId="4942"/>
    <cellStyle name="Normal 5 5 8" xfId="822"/>
    <cellStyle name="Normal 5 5 8 2" xfId="3287"/>
    <cellStyle name="Normal 5 5 8 3" xfId="6241"/>
    <cellStyle name="Normal 5 5 9" xfId="1398"/>
    <cellStyle name="Normal 5 5 9 2" xfId="2624"/>
    <cellStyle name="Normal 5 5 9 3" xfId="5578"/>
    <cellStyle name="Normal 5 6" xfId="52"/>
    <cellStyle name="Normal 5 6 10" xfId="630"/>
    <cellStyle name="Normal 5 6 11" xfId="4751"/>
    <cellStyle name="Normal 5 6 2" xfId="207"/>
    <cellStyle name="Normal 5 6 2 2" xfId="459"/>
    <cellStyle name="Normal 5 6 2 2 2" xfId="3584"/>
    <cellStyle name="Normal 5 6 2 2 3" xfId="1248"/>
    <cellStyle name="Normal 5 6 2 2 4" xfId="6538"/>
    <cellStyle name="Normal 5 6 2 3" xfId="996"/>
    <cellStyle name="Normal 5 6 2 3 2" xfId="2746"/>
    <cellStyle name="Normal 5 6 2 3 3" xfId="5700"/>
    <cellStyle name="Normal 5 6 2 4" xfId="4686"/>
    <cellStyle name="Normal 5 6 2 4 2" xfId="7639"/>
    <cellStyle name="Normal 5 6 2 5" xfId="2110"/>
    <cellStyle name="Normal 5 6 2 6" xfId="674"/>
    <cellStyle name="Normal 5 6 2 7" xfId="5064"/>
    <cellStyle name="Normal 5 6 3" xfId="415"/>
    <cellStyle name="Normal 5 6 3 2" xfId="3705"/>
    <cellStyle name="Normal 5 6 3 2 2" xfId="6659"/>
    <cellStyle name="Normal 5 6 3 3" xfId="2867"/>
    <cellStyle name="Normal 5 6 3 3 2" xfId="5821"/>
    <cellStyle name="Normal 5 6 3 4" xfId="4687"/>
    <cellStyle name="Normal 5 6 3 4 2" xfId="7640"/>
    <cellStyle name="Normal 5 6 3 5" xfId="2231"/>
    <cellStyle name="Normal 5 6 3 6" xfId="1204"/>
    <cellStyle name="Normal 5 6 3 7" xfId="5185"/>
    <cellStyle name="Normal 5 6 4" xfId="846"/>
    <cellStyle name="Normal 5 6 4 2" xfId="3907"/>
    <cellStyle name="Normal 5 6 4 2 2" xfId="6861"/>
    <cellStyle name="Normal 5 6 4 3" xfId="3069"/>
    <cellStyle name="Normal 5 6 4 3 2" xfId="6023"/>
    <cellStyle name="Normal 5 6 4 4" xfId="4688"/>
    <cellStyle name="Normal 5 6 4 4 2" xfId="7641"/>
    <cellStyle name="Normal 5 6 4 5" xfId="2433"/>
    <cellStyle name="Normal 5 6 4 6" xfId="5387"/>
    <cellStyle name="Normal 5 6 5" xfId="1425"/>
    <cellStyle name="Normal 5 6 5 2" xfId="3446"/>
    <cellStyle name="Normal 5 6 5 2 2" xfId="6400"/>
    <cellStyle name="Normal 5 6 5 3" xfId="1971"/>
    <cellStyle name="Normal 5 6 5 4" xfId="4926"/>
    <cellStyle name="Normal 5 6 6" xfId="1750"/>
    <cellStyle name="Normal 5 6 6 2" xfId="3271"/>
    <cellStyle name="Normal 5 6 6 3" xfId="6225"/>
    <cellStyle name="Normal 5 6 7" xfId="2608"/>
    <cellStyle name="Normal 5 6 7 2" xfId="5562"/>
    <cellStyle name="Normal 5 6 8" xfId="4269"/>
    <cellStyle name="Normal 5 6 8 2" xfId="7222"/>
    <cellStyle name="Normal 5 6 9" xfId="1796"/>
    <cellStyle name="Normal 5 7" xfId="89"/>
    <cellStyle name="Normal 5 7 10" xfId="711"/>
    <cellStyle name="Normal 5 7 11" xfId="4788"/>
    <cellStyle name="Normal 5 7 2" xfId="244"/>
    <cellStyle name="Normal 5 7 2 2" xfId="3613"/>
    <cellStyle name="Normal 5 7 2 2 2" xfId="6567"/>
    <cellStyle name="Normal 5 7 2 3" xfId="2775"/>
    <cellStyle name="Normal 5 7 2 3 2" xfId="5729"/>
    <cellStyle name="Normal 5 7 2 4" xfId="4689"/>
    <cellStyle name="Normal 5 7 2 4 2" xfId="7642"/>
    <cellStyle name="Normal 5 7 2 5" xfId="2139"/>
    <cellStyle name="Normal 5 7 2 6" xfId="1033"/>
    <cellStyle name="Normal 5 7 2 7" xfId="5093"/>
    <cellStyle name="Normal 5 7 3" xfId="496"/>
    <cellStyle name="Normal 5 7 3 2" xfId="3742"/>
    <cellStyle name="Normal 5 7 3 2 2" xfId="6696"/>
    <cellStyle name="Normal 5 7 3 3" xfId="2904"/>
    <cellStyle name="Normal 5 7 3 3 2" xfId="5858"/>
    <cellStyle name="Normal 5 7 3 4" xfId="4690"/>
    <cellStyle name="Normal 5 7 3 4 2" xfId="7643"/>
    <cellStyle name="Normal 5 7 3 5" xfId="2268"/>
    <cellStyle name="Normal 5 7 3 6" xfId="1285"/>
    <cellStyle name="Normal 5 7 3 7" xfId="5222"/>
    <cellStyle name="Normal 5 7 4" xfId="883"/>
    <cellStyle name="Normal 5 7 4 2" xfId="3944"/>
    <cellStyle name="Normal 5 7 4 2 2" xfId="6898"/>
    <cellStyle name="Normal 5 7 4 3" xfId="3106"/>
    <cellStyle name="Normal 5 7 4 3 2" xfId="6060"/>
    <cellStyle name="Normal 5 7 4 4" xfId="4691"/>
    <cellStyle name="Normal 5 7 4 4 2" xfId="7644"/>
    <cellStyle name="Normal 5 7 4 5" xfId="2470"/>
    <cellStyle name="Normal 5 7 4 6" xfId="5424"/>
    <cellStyle name="Normal 5 7 5" xfId="1451"/>
    <cellStyle name="Normal 5 7 5 2" xfId="3483"/>
    <cellStyle name="Normal 5 7 5 2 2" xfId="6437"/>
    <cellStyle name="Normal 5 7 5 3" xfId="2008"/>
    <cellStyle name="Normal 5 7 5 4" xfId="4963"/>
    <cellStyle name="Normal 5 7 6" xfId="1751"/>
    <cellStyle name="Normal 5 7 6 2" xfId="3308"/>
    <cellStyle name="Normal 5 7 6 3" xfId="6262"/>
    <cellStyle name="Normal 5 7 7" xfId="2645"/>
    <cellStyle name="Normal 5 7 7 2" xfId="5599"/>
    <cellStyle name="Normal 5 7 8" xfId="4270"/>
    <cellStyle name="Normal 5 7 8 2" xfId="7223"/>
    <cellStyle name="Normal 5 7 9" xfId="1833"/>
    <cellStyle name="Normal 5 8" xfId="128"/>
    <cellStyle name="Normal 5 8 10" xfId="750"/>
    <cellStyle name="Normal 5 8 11" xfId="4827"/>
    <cellStyle name="Normal 5 8 2" xfId="283"/>
    <cellStyle name="Normal 5 8 2 2" xfId="3651"/>
    <cellStyle name="Normal 5 8 2 2 2" xfId="6605"/>
    <cellStyle name="Normal 5 8 2 3" xfId="2813"/>
    <cellStyle name="Normal 5 8 2 3 2" xfId="5767"/>
    <cellStyle name="Normal 5 8 2 4" xfId="4692"/>
    <cellStyle name="Normal 5 8 2 4 2" xfId="7645"/>
    <cellStyle name="Normal 5 8 2 5" xfId="2177"/>
    <cellStyle name="Normal 5 8 2 6" xfId="1072"/>
    <cellStyle name="Normal 5 8 2 7" xfId="5131"/>
    <cellStyle name="Normal 5 8 3" xfId="535"/>
    <cellStyle name="Normal 5 8 3 2" xfId="3781"/>
    <cellStyle name="Normal 5 8 3 2 2" xfId="6735"/>
    <cellStyle name="Normal 5 8 3 3" xfId="2943"/>
    <cellStyle name="Normal 5 8 3 3 2" xfId="5897"/>
    <cellStyle name="Normal 5 8 3 4" xfId="4693"/>
    <cellStyle name="Normal 5 8 3 4 2" xfId="7646"/>
    <cellStyle name="Normal 5 8 3 5" xfId="2307"/>
    <cellStyle name="Normal 5 8 3 6" xfId="1324"/>
    <cellStyle name="Normal 5 8 3 7" xfId="5261"/>
    <cellStyle name="Normal 5 8 4" xfId="922"/>
    <cellStyle name="Normal 5 8 4 2" xfId="3983"/>
    <cellStyle name="Normal 5 8 4 2 2" xfId="6937"/>
    <cellStyle name="Normal 5 8 4 3" xfId="3145"/>
    <cellStyle name="Normal 5 8 4 3 2" xfId="6099"/>
    <cellStyle name="Normal 5 8 4 4" xfId="4694"/>
    <cellStyle name="Normal 5 8 4 4 2" xfId="7647"/>
    <cellStyle name="Normal 5 8 4 5" xfId="2509"/>
    <cellStyle name="Normal 5 8 4 6" xfId="5463"/>
    <cellStyle name="Normal 5 8 5" xfId="1489"/>
    <cellStyle name="Normal 5 8 5 2" xfId="3522"/>
    <cellStyle name="Normal 5 8 5 2 2" xfId="6476"/>
    <cellStyle name="Normal 5 8 5 3" xfId="2047"/>
    <cellStyle name="Normal 5 8 5 4" xfId="5002"/>
    <cellStyle name="Normal 5 8 6" xfId="1752"/>
    <cellStyle name="Normal 5 8 6 2" xfId="3347"/>
    <cellStyle name="Normal 5 8 6 3" xfId="6301"/>
    <cellStyle name="Normal 5 8 7" xfId="2684"/>
    <cellStyle name="Normal 5 8 7 2" xfId="5638"/>
    <cellStyle name="Normal 5 8 8" xfId="4271"/>
    <cellStyle name="Normal 5 8 8 2" xfId="7224"/>
    <cellStyle name="Normal 5 8 9" xfId="1872"/>
    <cellStyle name="Normal 5 9" xfId="151"/>
    <cellStyle name="Normal 5 9 10" xfId="672"/>
    <cellStyle name="Normal 5 9 11" xfId="4749"/>
    <cellStyle name="Normal 5 9 2" xfId="205"/>
    <cellStyle name="Normal 5 9 2 2" xfId="3582"/>
    <cellStyle name="Normal 5 9 2 2 2" xfId="6536"/>
    <cellStyle name="Normal 5 9 2 3" xfId="2744"/>
    <cellStyle name="Normal 5 9 2 3 2" xfId="5698"/>
    <cellStyle name="Normal 5 9 2 4" xfId="4695"/>
    <cellStyle name="Normal 5 9 2 4 2" xfId="7648"/>
    <cellStyle name="Normal 5 9 2 5" xfId="2108"/>
    <cellStyle name="Normal 5 9 2 6" xfId="994"/>
    <cellStyle name="Normal 5 9 2 7" xfId="5062"/>
    <cellStyle name="Normal 5 9 3" xfId="457"/>
    <cellStyle name="Normal 5 9 3 2" xfId="3703"/>
    <cellStyle name="Normal 5 9 3 2 2" xfId="6657"/>
    <cellStyle name="Normal 5 9 3 3" xfId="2865"/>
    <cellStyle name="Normal 5 9 3 3 2" xfId="5819"/>
    <cellStyle name="Normal 5 9 3 4" xfId="4696"/>
    <cellStyle name="Normal 5 9 3 4 2" xfId="7649"/>
    <cellStyle name="Normal 5 9 3 5" xfId="2229"/>
    <cellStyle name="Normal 5 9 3 6" xfId="1246"/>
    <cellStyle name="Normal 5 9 3 7" xfId="5183"/>
    <cellStyle name="Normal 5 9 4" xfId="945"/>
    <cellStyle name="Normal 5 9 4 2" xfId="3905"/>
    <cellStyle name="Normal 5 9 4 2 2" xfId="6859"/>
    <cellStyle name="Normal 5 9 4 3" xfId="3067"/>
    <cellStyle name="Normal 5 9 4 3 2" xfId="6021"/>
    <cellStyle name="Normal 5 9 4 4" xfId="4697"/>
    <cellStyle name="Normal 5 9 4 4 2" xfId="7650"/>
    <cellStyle name="Normal 5 9 4 5" xfId="2431"/>
    <cellStyle name="Normal 5 9 4 6" xfId="5385"/>
    <cellStyle name="Normal 5 9 5" xfId="1423"/>
    <cellStyle name="Normal 5 9 5 2" xfId="3444"/>
    <cellStyle name="Normal 5 9 5 2 2" xfId="6398"/>
    <cellStyle name="Normal 5 9 5 3" xfId="1969"/>
    <cellStyle name="Normal 5 9 5 4" xfId="4924"/>
    <cellStyle name="Normal 5 9 6" xfId="1753"/>
    <cellStyle name="Normal 5 9 6 2" xfId="3269"/>
    <cellStyle name="Normal 5 9 6 3" xfId="6223"/>
    <cellStyle name="Normal 5 9 7" xfId="2606"/>
    <cellStyle name="Normal 5 9 7 2" xfId="5560"/>
    <cellStyle name="Normal 5 9 8" xfId="4272"/>
    <cellStyle name="Normal 5 9 8 2" xfId="7225"/>
    <cellStyle name="Normal 5 9 9" xfId="1794"/>
    <cellStyle name="Normal 6" xfId="31"/>
    <cellStyle name="Normal 6 10" xfId="826"/>
    <cellStyle name="Normal 6 10 2" xfId="3248"/>
    <cellStyle name="Normal 6 10 3" xfId="6202"/>
    <cellStyle name="Normal 6 11" xfId="1402"/>
    <cellStyle name="Normal 6 11 2" xfId="2628"/>
    <cellStyle name="Normal 6 11 3" xfId="5582"/>
    <cellStyle name="Normal 6 12" xfId="1754"/>
    <cellStyle name="Normal 6 12 2" xfId="4273"/>
    <cellStyle name="Normal 6 12 3" xfId="7226"/>
    <cellStyle name="Normal 6 13" xfId="1773"/>
    <cellStyle name="Normal 6 14" xfId="612"/>
    <cellStyle name="Normal 6 15" xfId="4728"/>
    <cellStyle name="Normal 6 2" xfId="109"/>
    <cellStyle name="Normal 6 2 10" xfId="731"/>
    <cellStyle name="Normal 6 2 11" xfId="4808"/>
    <cellStyle name="Normal 6 2 2" xfId="264"/>
    <cellStyle name="Normal 6 2 2 2" xfId="3633"/>
    <cellStyle name="Normal 6 2 2 2 2" xfId="6587"/>
    <cellStyle name="Normal 6 2 2 3" xfId="2795"/>
    <cellStyle name="Normal 6 2 2 3 2" xfId="5749"/>
    <cellStyle name="Normal 6 2 2 4" xfId="4698"/>
    <cellStyle name="Normal 6 2 2 4 2" xfId="7651"/>
    <cellStyle name="Normal 6 2 2 5" xfId="2159"/>
    <cellStyle name="Normal 6 2 2 6" xfId="1053"/>
    <cellStyle name="Normal 6 2 2 7" xfId="5113"/>
    <cellStyle name="Normal 6 2 3" xfId="516"/>
    <cellStyle name="Normal 6 2 3 2" xfId="3762"/>
    <cellStyle name="Normal 6 2 3 2 2" xfId="6716"/>
    <cellStyle name="Normal 6 2 3 3" xfId="2924"/>
    <cellStyle name="Normal 6 2 3 3 2" xfId="5878"/>
    <cellStyle name="Normal 6 2 3 4" xfId="4699"/>
    <cellStyle name="Normal 6 2 3 4 2" xfId="7652"/>
    <cellStyle name="Normal 6 2 3 5" xfId="2288"/>
    <cellStyle name="Normal 6 2 3 6" xfId="1305"/>
    <cellStyle name="Normal 6 2 3 7" xfId="5242"/>
    <cellStyle name="Normal 6 2 4" xfId="903"/>
    <cellStyle name="Normal 6 2 4 2" xfId="3964"/>
    <cellStyle name="Normal 6 2 4 2 2" xfId="6918"/>
    <cellStyle name="Normal 6 2 4 3" xfId="3126"/>
    <cellStyle name="Normal 6 2 4 3 2" xfId="6080"/>
    <cellStyle name="Normal 6 2 4 4" xfId="4700"/>
    <cellStyle name="Normal 6 2 4 4 2" xfId="7653"/>
    <cellStyle name="Normal 6 2 4 5" xfId="2490"/>
    <cellStyle name="Normal 6 2 4 6" xfId="5444"/>
    <cellStyle name="Normal 6 2 5" xfId="1471"/>
    <cellStyle name="Normal 6 2 5 2" xfId="3503"/>
    <cellStyle name="Normal 6 2 5 2 2" xfId="6457"/>
    <cellStyle name="Normal 6 2 5 3" xfId="2028"/>
    <cellStyle name="Normal 6 2 5 4" xfId="4983"/>
    <cellStyle name="Normal 6 2 6" xfId="1755"/>
    <cellStyle name="Normal 6 2 6 2" xfId="3328"/>
    <cellStyle name="Normal 6 2 6 3" xfId="6282"/>
    <cellStyle name="Normal 6 2 7" xfId="2665"/>
    <cellStyle name="Normal 6 2 7 2" xfId="5619"/>
    <cellStyle name="Normal 6 2 8" xfId="4274"/>
    <cellStyle name="Normal 6 2 8 2" xfId="7227"/>
    <cellStyle name="Normal 6 2 9" xfId="1853"/>
    <cellStyle name="Normal 6 3" xfId="132"/>
    <cellStyle name="Normal 6 3 10" xfId="754"/>
    <cellStyle name="Normal 6 3 11" xfId="4831"/>
    <cellStyle name="Normal 6 3 2" xfId="287"/>
    <cellStyle name="Normal 6 3 2 2" xfId="3655"/>
    <cellStyle name="Normal 6 3 2 2 2" xfId="6609"/>
    <cellStyle name="Normal 6 3 2 3" xfId="2817"/>
    <cellStyle name="Normal 6 3 2 3 2" xfId="5771"/>
    <cellStyle name="Normal 6 3 2 4" xfId="4701"/>
    <cellStyle name="Normal 6 3 2 4 2" xfId="7654"/>
    <cellStyle name="Normal 6 3 2 5" xfId="2181"/>
    <cellStyle name="Normal 6 3 2 6" xfId="1076"/>
    <cellStyle name="Normal 6 3 2 7" xfId="5135"/>
    <cellStyle name="Normal 6 3 3" xfId="539"/>
    <cellStyle name="Normal 6 3 3 2" xfId="3785"/>
    <cellStyle name="Normal 6 3 3 2 2" xfId="6739"/>
    <cellStyle name="Normal 6 3 3 3" xfId="2947"/>
    <cellStyle name="Normal 6 3 3 3 2" xfId="5901"/>
    <cellStyle name="Normal 6 3 3 4" xfId="4702"/>
    <cellStyle name="Normal 6 3 3 4 2" xfId="7655"/>
    <cellStyle name="Normal 6 3 3 5" xfId="2311"/>
    <cellStyle name="Normal 6 3 3 6" xfId="1328"/>
    <cellStyle name="Normal 6 3 3 7" xfId="5265"/>
    <cellStyle name="Normal 6 3 4" xfId="926"/>
    <cellStyle name="Normal 6 3 4 2" xfId="3987"/>
    <cellStyle name="Normal 6 3 4 2 2" xfId="6941"/>
    <cellStyle name="Normal 6 3 4 3" xfId="3149"/>
    <cellStyle name="Normal 6 3 4 3 2" xfId="6103"/>
    <cellStyle name="Normal 6 3 4 4" xfId="4703"/>
    <cellStyle name="Normal 6 3 4 4 2" xfId="7656"/>
    <cellStyle name="Normal 6 3 4 5" xfId="2513"/>
    <cellStyle name="Normal 6 3 4 6" xfId="5467"/>
    <cellStyle name="Normal 6 3 5" xfId="1493"/>
    <cellStyle name="Normal 6 3 5 2" xfId="3526"/>
    <cellStyle name="Normal 6 3 5 2 2" xfId="6480"/>
    <cellStyle name="Normal 6 3 5 3" xfId="2051"/>
    <cellStyle name="Normal 6 3 5 4" xfId="5006"/>
    <cellStyle name="Normal 6 3 6" xfId="1756"/>
    <cellStyle name="Normal 6 3 6 2" xfId="3351"/>
    <cellStyle name="Normal 6 3 6 3" xfId="6305"/>
    <cellStyle name="Normal 6 3 7" xfId="2688"/>
    <cellStyle name="Normal 6 3 7 2" xfId="5642"/>
    <cellStyle name="Normal 6 3 8" xfId="4275"/>
    <cellStyle name="Normal 6 3 8 2" xfId="7228"/>
    <cellStyle name="Normal 6 3 9" xfId="1876"/>
    <cellStyle name="Normal 6 4" xfId="155"/>
    <cellStyle name="Normal 6 4 10" xfId="4866"/>
    <cellStyle name="Normal 6 4 2" xfId="322"/>
    <cellStyle name="Normal 6 4 2 2" xfId="3820"/>
    <cellStyle name="Normal 6 4 2 2 2" xfId="6774"/>
    <cellStyle name="Normal 6 4 2 3" xfId="2982"/>
    <cellStyle name="Normal 6 4 2 3 2" xfId="5936"/>
    <cellStyle name="Normal 6 4 2 4" xfId="4704"/>
    <cellStyle name="Normal 6 4 2 4 2" xfId="7657"/>
    <cellStyle name="Normal 6 4 2 5" xfId="2346"/>
    <cellStyle name="Normal 6 4 2 6" xfId="1111"/>
    <cellStyle name="Normal 6 4 2 7" xfId="5300"/>
    <cellStyle name="Normal 6 4 3" xfId="574"/>
    <cellStyle name="Normal 6 4 3 2" xfId="4022"/>
    <cellStyle name="Normal 6 4 3 2 2" xfId="6976"/>
    <cellStyle name="Normal 6 4 3 3" xfId="3184"/>
    <cellStyle name="Normal 6 4 3 3 2" xfId="6138"/>
    <cellStyle name="Normal 6 4 3 4" xfId="4705"/>
    <cellStyle name="Normal 6 4 3 4 2" xfId="7658"/>
    <cellStyle name="Normal 6 4 3 5" xfId="2548"/>
    <cellStyle name="Normal 6 4 3 6" xfId="1363"/>
    <cellStyle name="Normal 6 4 3 7" xfId="5502"/>
    <cellStyle name="Normal 6 4 4" xfId="949"/>
    <cellStyle name="Normal 6 4 4 2" xfId="3561"/>
    <cellStyle name="Normal 6 4 4 2 2" xfId="6515"/>
    <cellStyle name="Normal 6 4 4 3" xfId="2086"/>
    <cellStyle name="Normal 6 4 4 4" xfId="5041"/>
    <cellStyle name="Normal 6 4 5" xfId="1528"/>
    <cellStyle name="Normal 6 4 5 2" xfId="3386"/>
    <cellStyle name="Normal 6 4 5 3" xfId="6340"/>
    <cellStyle name="Normal 6 4 6" xfId="1757"/>
    <cellStyle name="Normal 6 4 6 2" xfId="2723"/>
    <cellStyle name="Normal 6 4 6 3" xfId="5677"/>
    <cellStyle name="Normal 6 4 7" xfId="4276"/>
    <cellStyle name="Normal 6 4 7 2" xfId="7229"/>
    <cellStyle name="Normal 6 4 8" xfId="1911"/>
    <cellStyle name="Normal 6 4 9" xfId="789"/>
    <cellStyle name="Normal 6 5" xfId="227"/>
    <cellStyle name="Normal 6 5 10" xfId="4771"/>
    <cellStyle name="Normal 6 5 2" xfId="479"/>
    <cellStyle name="Normal 6 5 2 2" xfId="3725"/>
    <cellStyle name="Normal 6 5 2 2 2" xfId="6679"/>
    <cellStyle name="Normal 6 5 2 3" xfId="2887"/>
    <cellStyle name="Normal 6 5 2 3 2" xfId="5841"/>
    <cellStyle name="Normal 6 5 2 4" xfId="4706"/>
    <cellStyle name="Normal 6 5 2 4 2" xfId="7659"/>
    <cellStyle name="Normal 6 5 2 5" xfId="2251"/>
    <cellStyle name="Normal 6 5 2 6" xfId="1268"/>
    <cellStyle name="Normal 6 5 2 7" xfId="5205"/>
    <cellStyle name="Normal 6 5 3" xfId="1016"/>
    <cellStyle name="Normal 6 5 3 2" xfId="3927"/>
    <cellStyle name="Normal 6 5 3 2 2" xfId="6881"/>
    <cellStyle name="Normal 6 5 3 3" xfId="3089"/>
    <cellStyle name="Normal 6 5 3 3 2" xfId="6043"/>
    <cellStyle name="Normal 6 5 3 4" xfId="4707"/>
    <cellStyle name="Normal 6 5 3 4 2" xfId="7660"/>
    <cellStyle name="Normal 6 5 3 5" xfId="2453"/>
    <cellStyle name="Normal 6 5 3 6" xfId="5407"/>
    <cellStyle name="Normal 6 5 4" xfId="1440"/>
    <cellStyle name="Normal 6 5 4 2" xfId="3599"/>
    <cellStyle name="Normal 6 5 4 2 2" xfId="6553"/>
    <cellStyle name="Normal 6 5 4 3" xfId="2125"/>
    <cellStyle name="Normal 6 5 4 4" xfId="5079"/>
    <cellStyle name="Normal 6 5 5" xfId="1758"/>
    <cellStyle name="Normal 6 5 5 2" xfId="3291"/>
    <cellStyle name="Normal 6 5 5 3" xfId="6245"/>
    <cellStyle name="Normal 6 5 6" xfId="2761"/>
    <cellStyle name="Normal 6 5 6 2" xfId="5715"/>
    <cellStyle name="Normal 6 5 7" xfId="4277"/>
    <cellStyle name="Normal 6 5 7 2" xfId="7230"/>
    <cellStyle name="Normal 6 5 8" xfId="1816"/>
    <cellStyle name="Normal 6 5 9" xfId="694"/>
    <cellStyle name="Normal 6 6" xfId="180"/>
    <cellStyle name="Normal 6 6 2" xfId="436"/>
    <cellStyle name="Normal 6 6 2 2" xfId="4074"/>
    <cellStyle name="Normal 6 6 2 2 2" xfId="7028"/>
    <cellStyle name="Normal 6 6 2 3" xfId="3236"/>
    <cellStyle name="Normal 6 6 2 3 2" xfId="6190"/>
    <cellStyle name="Normal 6 6 2 4" xfId="4708"/>
    <cellStyle name="Normal 6 6 2 4 2" xfId="7661"/>
    <cellStyle name="Normal 6 6 2 5" xfId="2600"/>
    <cellStyle name="Normal 6 6 2 6" xfId="1225"/>
    <cellStyle name="Normal 6 6 2 7" xfId="5554"/>
    <cellStyle name="Normal 6 6 3" xfId="973"/>
    <cellStyle name="Normal 6 6 3 2" xfId="3872"/>
    <cellStyle name="Normal 6 6 3 2 2" xfId="6826"/>
    <cellStyle name="Normal 6 6 3 3" xfId="2398"/>
    <cellStyle name="Normal 6 6 3 4" xfId="5352"/>
    <cellStyle name="Normal 6 6 4" xfId="1759"/>
    <cellStyle name="Normal 6 6 4 2" xfId="3438"/>
    <cellStyle name="Normal 6 6 4 3" xfId="6392"/>
    <cellStyle name="Normal 6 6 5" xfId="3034"/>
    <cellStyle name="Normal 6 6 5 2" xfId="5988"/>
    <cellStyle name="Normal 6 6 6" xfId="4278"/>
    <cellStyle name="Normal 6 6 6 2" xfId="7231"/>
    <cellStyle name="Normal 6 6 7" xfId="1963"/>
    <cellStyle name="Normal 6 6 8" xfId="651"/>
    <cellStyle name="Normal 6 6 9" xfId="4918"/>
    <cellStyle name="Normal 6 7" xfId="359"/>
    <cellStyle name="Normal 6 7 2" xfId="3682"/>
    <cellStyle name="Normal 6 7 2 2" xfId="6636"/>
    <cellStyle name="Normal 6 7 3" xfId="2844"/>
    <cellStyle name="Normal 6 7 3 2" xfId="5798"/>
    <cellStyle name="Normal 6 7 4" xfId="4709"/>
    <cellStyle name="Normal 6 7 4 2" xfId="7662"/>
    <cellStyle name="Normal 6 7 5" xfId="2208"/>
    <cellStyle name="Normal 6 7 6" xfId="1148"/>
    <cellStyle name="Normal 6 7 7" xfId="5162"/>
    <cellStyle name="Normal 6 8" xfId="72"/>
    <cellStyle name="Normal 6 8 2" xfId="3884"/>
    <cellStyle name="Normal 6 8 2 2" xfId="6838"/>
    <cellStyle name="Normal 6 8 3" xfId="3046"/>
    <cellStyle name="Normal 6 8 3 2" xfId="6000"/>
    <cellStyle name="Normal 6 8 4" xfId="4710"/>
    <cellStyle name="Normal 6 8 4 2" xfId="7663"/>
    <cellStyle name="Normal 6 8 5" xfId="2410"/>
    <cellStyle name="Normal 6 8 6" xfId="866"/>
    <cellStyle name="Normal 6 8 7" xfId="5364"/>
    <cellStyle name="Normal 6 9" xfId="397"/>
    <cellStyle name="Normal 6 9 2" xfId="3466"/>
    <cellStyle name="Normal 6 9 2 2" xfId="6420"/>
    <cellStyle name="Normal 6 9 3" xfId="1991"/>
    <cellStyle name="Normal 6 9 4" xfId="1186"/>
    <cellStyle name="Normal 6 9 5" xfId="4946"/>
    <cellStyle name="Normal 7" xfId="200"/>
    <cellStyle name="Normal 7 2" xfId="1760"/>
    <cellStyle name="Normal 7 2 2" xfId="1761"/>
    <cellStyle name="Normal 7 2 2 2" xfId="4714"/>
    <cellStyle name="Normal 7 2 2 3" xfId="4712"/>
    <cellStyle name="Normal 7 2 2 3 2" xfId="4715"/>
    <cellStyle name="Normal 7 2 2 3 3" xfId="7665"/>
    <cellStyle name="Normal 7 3" xfId="4713"/>
    <cellStyle name="Normal 7 4" xfId="4711"/>
    <cellStyle name="Normal 7 4 2" xfId="4716"/>
    <cellStyle name="Normal 7 4 3" xfId="7664"/>
    <cellStyle name="Normal 8" xfId="1379"/>
    <cellStyle name="Normal 9" xfId="2"/>
    <cellStyle name="PSChar" xfId="1"/>
    <cellStyle name="PSDate" xfId="3"/>
    <cellStyle name="PSDec" xfId="4"/>
    <cellStyle name="PSHeading" xfId="5"/>
    <cellStyle name="PSInt" xfId="6"/>
    <cellStyle name="PSSpacer" xfId="7"/>
  </cellStyles>
  <dxfs count="0"/>
  <tableStyles count="0" defaultTableStyle="TableStyleMedium9" defaultPivotStyle="PivotStyleLight16"/>
  <colors>
    <mruColors>
      <color rgb="FFDCDCDC"/>
      <color rgb="FF99CCFF"/>
      <color rgb="FFAEAEAE"/>
      <color rgb="FF7CACD3"/>
      <color rgb="FF4061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295116</xdr:colOff>
      <xdr:row>3</xdr:row>
      <xdr:rowOff>103822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28800" cy="686435"/>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showGridLines="0" tabSelected="1" zoomScaleNormal="100" workbookViewId="0">
      <selection activeCell="A10" sqref="A10"/>
    </sheetView>
  </sheetViews>
  <sheetFormatPr defaultRowHeight="15" x14ac:dyDescent="0.25"/>
  <cols>
    <col min="1" max="1" width="23.140625" style="28" customWidth="1"/>
    <col min="2" max="2" width="36.85546875" style="28" customWidth="1"/>
    <col min="3" max="256" width="9.140625" style="28"/>
    <col min="257" max="257" width="17" style="28" customWidth="1"/>
    <col min="258" max="258" width="27.42578125" style="28" bestFit="1" customWidth="1"/>
    <col min="259" max="512" width="9.140625" style="28"/>
    <col min="513" max="513" width="17" style="28" customWidth="1"/>
    <col min="514" max="514" width="27.42578125" style="28" bestFit="1" customWidth="1"/>
    <col min="515" max="768" width="9.140625" style="28"/>
    <col min="769" max="769" width="17" style="28" customWidth="1"/>
    <col min="770" max="770" width="27.42578125" style="28" bestFit="1" customWidth="1"/>
    <col min="771" max="1024" width="9.140625" style="28"/>
    <col min="1025" max="1025" width="17" style="28" customWidth="1"/>
    <col min="1026" max="1026" width="27.42578125" style="28" bestFit="1" customWidth="1"/>
    <col min="1027" max="1280" width="9.140625" style="28"/>
    <col min="1281" max="1281" width="17" style="28" customWidth="1"/>
    <col min="1282" max="1282" width="27.42578125" style="28" bestFit="1" customWidth="1"/>
    <col min="1283" max="1536" width="9.140625" style="28"/>
    <col min="1537" max="1537" width="17" style="28" customWidth="1"/>
    <col min="1538" max="1538" width="27.42578125" style="28" bestFit="1" customWidth="1"/>
    <col min="1539" max="1792" width="9.140625" style="28"/>
    <col min="1793" max="1793" width="17" style="28" customWidth="1"/>
    <col min="1794" max="1794" width="27.42578125" style="28" bestFit="1" customWidth="1"/>
    <col min="1795" max="2048" width="9.140625" style="28"/>
    <col min="2049" max="2049" width="17" style="28" customWidth="1"/>
    <col min="2050" max="2050" width="27.42578125" style="28" bestFit="1" customWidth="1"/>
    <col min="2051" max="2304" width="9.140625" style="28"/>
    <col min="2305" max="2305" width="17" style="28" customWidth="1"/>
    <col min="2306" max="2306" width="27.42578125" style="28" bestFit="1" customWidth="1"/>
    <col min="2307" max="2560" width="9.140625" style="28"/>
    <col min="2561" max="2561" width="17" style="28" customWidth="1"/>
    <col min="2562" max="2562" width="27.42578125" style="28" bestFit="1" customWidth="1"/>
    <col min="2563" max="2816" width="9.140625" style="28"/>
    <col min="2817" max="2817" width="17" style="28" customWidth="1"/>
    <col min="2818" max="2818" width="27.42578125" style="28" bestFit="1" customWidth="1"/>
    <col min="2819" max="3072" width="9.140625" style="28"/>
    <col min="3073" max="3073" width="17" style="28" customWidth="1"/>
    <col min="3074" max="3074" width="27.42578125" style="28" bestFit="1" customWidth="1"/>
    <col min="3075" max="3328" width="9.140625" style="28"/>
    <col min="3329" max="3329" width="17" style="28" customWidth="1"/>
    <col min="3330" max="3330" width="27.42578125" style="28" bestFit="1" customWidth="1"/>
    <col min="3331" max="3584" width="9.140625" style="28"/>
    <col min="3585" max="3585" width="17" style="28" customWidth="1"/>
    <col min="3586" max="3586" width="27.42578125" style="28" bestFit="1" customWidth="1"/>
    <col min="3587" max="3840" width="9.140625" style="28"/>
    <col min="3841" max="3841" width="17" style="28" customWidth="1"/>
    <col min="3842" max="3842" width="27.42578125" style="28" bestFit="1" customWidth="1"/>
    <col min="3843" max="4096" width="9.140625" style="28"/>
    <col min="4097" max="4097" width="17" style="28" customWidth="1"/>
    <col min="4098" max="4098" width="27.42578125" style="28" bestFit="1" customWidth="1"/>
    <col min="4099" max="4352" width="9.140625" style="28"/>
    <col min="4353" max="4353" width="17" style="28" customWidth="1"/>
    <col min="4354" max="4354" width="27.42578125" style="28" bestFit="1" customWidth="1"/>
    <col min="4355" max="4608" width="9.140625" style="28"/>
    <col min="4609" max="4609" width="17" style="28" customWidth="1"/>
    <col min="4610" max="4610" width="27.42578125" style="28" bestFit="1" customWidth="1"/>
    <col min="4611" max="4864" width="9.140625" style="28"/>
    <col min="4865" max="4865" width="17" style="28" customWidth="1"/>
    <col min="4866" max="4866" width="27.42578125" style="28" bestFit="1" customWidth="1"/>
    <col min="4867" max="5120" width="9.140625" style="28"/>
    <col min="5121" max="5121" width="17" style="28" customWidth="1"/>
    <col min="5122" max="5122" width="27.42578125" style="28" bestFit="1" customWidth="1"/>
    <col min="5123" max="5376" width="9.140625" style="28"/>
    <col min="5377" max="5377" width="17" style="28" customWidth="1"/>
    <col min="5378" max="5378" width="27.42578125" style="28" bestFit="1" customWidth="1"/>
    <col min="5379" max="5632" width="9.140625" style="28"/>
    <col min="5633" max="5633" width="17" style="28" customWidth="1"/>
    <col min="5634" max="5634" width="27.42578125" style="28" bestFit="1" customWidth="1"/>
    <col min="5635" max="5888" width="9.140625" style="28"/>
    <col min="5889" max="5889" width="17" style="28" customWidth="1"/>
    <col min="5890" max="5890" width="27.42578125" style="28" bestFit="1" customWidth="1"/>
    <col min="5891" max="6144" width="9.140625" style="28"/>
    <col min="6145" max="6145" width="17" style="28" customWidth="1"/>
    <col min="6146" max="6146" width="27.42578125" style="28" bestFit="1" customWidth="1"/>
    <col min="6147" max="6400" width="9.140625" style="28"/>
    <col min="6401" max="6401" width="17" style="28" customWidth="1"/>
    <col min="6402" max="6402" width="27.42578125" style="28" bestFit="1" customWidth="1"/>
    <col min="6403" max="6656" width="9.140625" style="28"/>
    <col min="6657" max="6657" width="17" style="28" customWidth="1"/>
    <col min="6658" max="6658" width="27.42578125" style="28" bestFit="1" customWidth="1"/>
    <col min="6659" max="6912" width="9.140625" style="28"/>
    <col min="6913" max="6913" width="17" style="28" customWidth="1"/>
    <col min="6914" max="6914" width="27.42578125" style="28" bestFit="1" customWidth="1"/>
    <col min="6915" max="7168" width="9.140625" style="28"/>
    <col min="7169" max="7169" width="17" style="28" customWidth="1"/>
    <col min="7170" max="7170" width="27.42578125" style="28" bestFit="1" customWidth="1"/>
    <col min="7171" max="7424" width="9.140625" style="28"/>
    <col min="7425" max="7425" width="17" style="28" customWidth="1"/>
    <col min="7426" max="7426" width="27.42578125" style="28" bestFit="1" customWidth="1"/>
    <col min="7427" max="7680" width="9.140625" style="28"/>
    <col min="7681" max="7681" width="17" style="28" customWidth="1"/>
    <col min="7682" max="7682" width="27.42578125" style="28" bestFit="1" customWidth="1"/>
    <col min="7683" max="7936" width="9.140625" style="28"/>
    <col min="7937" max="7937" width="17" style="28" customWidth="1"/>
    <col min="7938" max="7938" width="27.42578125" style="28" bestFit="1" customWidth="1"/>
    <col min="7939" max="8192" width="9.140625" style="28"/>
    <col min="8193" max="8193" width="17" style="28" customWidth="1"/>
    <col min="8194" max="8194" width="27.42578125" style="28" bestFit="1" customWidth="1"/>
    <col min="8195" max="8448" width="9.140625" style="28"/>
    <col min="8449" max="8449" width="17" style="28" customWidth="1"/>
    <col min="8450" max="8450" width="27.42578125" style="28" bestFit="1" customWidth="1"/>
    <col min="8451" max="8704" width="9.140625" style="28"/>
    <col min="8705" max="8705" width="17" style="28" customWidth="1"/>
    <col min="8706" max="8706" width="27.42578125" style="28" bestFit="1" customWidth="1"/>
    <col min="8707" max="8960" width="9.140625" style="28"/>
    <col min="8961" max="8961" width="17" style="28" customWidth="1"/>
    <col min="8962" max="8962" width="27.42578125" style="28" bestFit="1" customWidth="1"/>
    <col min="8963" max="9216" width="9.140625" style="28"/>
    <col min="9217" max="9217" width="17" style="28" customWidth="1"/>
    <col min="9218" max="9218" width="27.42578125" style="28" bestFit="1" customWidth="1"/>
    <col min="9219" max="9472" width="9.140625" style="28"/>
    <col min="9473" max="9473" width="17" style="28" customWidth="1"/>
    <col min="9474" max="9474" width="27.42578125" style="28" bestFit="1" customWidth="1"/>
    <col min="9475" max="9728" width="9.140625" style="28"/>
    <col min="9729" max="9729" width="17" style="28" customWidth="1"/>
    <col min="9730" max="9730" width="27.42578125" style="28" bestFit="1" customWidth="1"/>
    <col min="9731" max="9984" width="9.140625" style="28"/>
    <col min="9985" max="9985" width="17" style="28" customWidth="1"/>
    <col min="9986" max="9986" width="27.42578125" style="28" bestFit="1" customWidth="1"/>
    <col min="9987" max="10240" width="9.140625" style="28"/>
    <col min="10241" max="10241" width="17" style="28" customWidth="1"/>
    <col min="10242" max="10242" width="27.42578125" style="28" bestFit="1" customWidth="1"/>
    <col min="10243" max="10496" width="9.140625" style="28"/>
    <col min="10497" max="10497" width="17" style="28" customWidth="1"/>
    <col min="10498" max="10498" width="27.42578125" style="28" bestFit="1" customWidth="1"/>
    <col min="10499" max="10752" width="9.140625" style="28"/>
    <col min="10753" max="10753" width="17" style="28" customWidth="1"/>
    <col min="10754" max="10754" width="27.42578125" style="28" bestFit="1" customWidth="1"/>
    <col min="10755" max="11008" width="9.140625" style="28"/>
    <col min="11009" max="11009" width="17" style="28" customWidth="1"/>
    <col min="11010" max="11010" width="27.42578125" style="28" bestFit="1" customWidth="1"/>
    <col min="11011" max="11264" width="9.140625" style="28"/>
    <col min="11265" max="11265" width="17" style="28" customWidth="1"/>
    <col min="11266" max="11266" width="27.42578125" style="28" bestFit="1" customWidth="1"/>
    <col min="11267" max="11520" width="9.140625" style="28"/>
    <col min="11521" max="11521" width="17" style="28" customWidth="1"/>
    <col min="11522" max="11522" width="27.42578125" style="28" bestFit="1" customWidth="1"/>
    <col min="11523" max="11776" width="9.140625" style="28"/>
    <col min="11777" max="11777" width="17" style="28" customWidth="1"/>
    <col min="11778" max="11778" width="27.42578125" style="28" bestFit="1" customWidth="1"/>
    <col min="11779" max="12032" width="9.140625" style="28"/>
    <col min="12033" max="12033" width="17" style="28" customWidth="1"/>
    <col min="12034" max="12034" width="27.42578125" style="28" bestFit="1" customWidth="1"/>
    <col min="12035" max="12288" width="9.140625" style="28"/>
    <col min="12289" max="12289" width="17" style="28" customWidth="1"/>
    <col min="12290" max="12290" width="27.42578125" style="28" bestFit="1" customWidth="1"/>
    <col min="12291" max="12544" width="9.140625" style="28"/>
    <col min="12545" max="12545" width="17" style="28" customWidth="1"/>
    <col min="12546" max="12546" width="27.42578125" style="28" bestFit="1" customWidth="1"/>
    <col min="12547" max="12800" width="9.140625" style="28"/>
    <col min="12801" max="12801" width="17" style="28" customWidth="1"/>
    <col min="12802" max="12802" width="27.42578125" style="28" bestFit="1" customWidth="1"/>
    <col min="12803" max="13056" width="9.140625" style="28"/>
    <col min="13057" max="13057" width="17" style="28" customWidth="1"/>
    <col min="13058" max="13058" width="27.42578125" style="28" bestFit="1" customWidth="1"/>
    <col min="13059" max="13312" width="9.140625" style="28"/>
    <col min="13313" max="13313" width="17" style="28" customWidth="1"/>
    <col min="13314" max="13314" width="27.42578125" style="28" bestFit="1" customWidth="1"/>
    <col min="13315" max="13568" width="9.140625" style="28"/>
    <col min="13569" max="13569" width="17" style="28" customWidth="1"/>
    <col min="13570" max="13570" width="27.42578125" style="28" bestFit="1" customWidth="1"/>
    <col min="13571" max="13824" width="9.140625" style="28"/>
    <col min="13825" max="13825" width="17" style="28" customWidth="1"/>
    <col min="13826" max="13826" width="27.42578125" style="28" bestFit="1" customWidth="1"/>
    <col min="13827" max="14080" width="9.140625" style="28"/>
    <col min="14081" max="14081" width="17" style="28" customWidth="1"/>
    <col min="14082" max="14082" width="27.42578125" style="28" bestFit="1" customWidth="1"/>
    <col min="14083" max="14336" width="9.140625" style="28"/>
    <col min="14337" max="14337" width="17" style="28" customWidth="1"/>
    <col min="14338" max="14338" width="27.42578125" style="28" bestFit="1" customWidth="1"/>
    <col min="14339" max="14592" width="9.140625" style="28"/>
    <col min="14593" max="14593" width="17" style="28" customWidth="1"/>
    <col min="14594" max="14594" width="27.42578125" style="28" bestFit="1" customWidth="1"/>
    <col min="14595" max="14848" width="9.140625" style="28"/>
    <col min="14849" max="14849" width="17" style="28" customWidth="1"/>
    <col min="14850" max="14850" width="27.42578125" style="28" bestFit="1" customWidth="1"/>
    <col min="14851" max="15104" width="9.140625" style="28"/>
    <col min="15105" max="15105" width="17" style="28" customWidth="1"/>
    <col min="15106" max="15106" width="27.42578125" style="28" bestFit="1" customWidth="1"/>
    <col min="15107" max="15360" width="9.140625" style="28"/>
    <col min="15361" max="15361" width="17" style="28" customWidth="1"/>
    <col min="15362" max="15362" width="27.42578125" style="28" bestFit="1" customWidth="1"/>
    <col min="15363" max="15616" width="9.140625" style="28"/>
    <col min="15617" max="15617" width="17" style="28" customWidth="1"/>
    <col min="15618" max="15618" width="27.42578125" style="28" bestFit="1" customWidth="1"/>
    <col min="15619" max="15872" width="9.140625" style="28"/>
    <col min="15873" max="15873" width="17" style="28" customWidth="1"/>
    <col min="15874" max="15874" width="27.42578125" style="28" bestFit="1" customWidth="1"/>
    <col min="15875" max="16128" width="9.140625" style="28"/>
    <col min="16129" max="16129" width="17" style="28" customWidth="1"/>
    <col min="16130" max="16130" width="27.42578125" style="28" bestFit="1" customWidth="1"/>
    <col min="16131" max="16384" width="9.140625" style="28"/>
  </cols>
  <sheetData>
    <row r="1" spans="1:7" s="7" customFormat="1" ht="15" customHeight="1" x14ac:dyDescent="0.25">
      <c r="A1" s="24"/>
    </row>
    <row r="2" spans="1:7" s="7" customFormat="1" ht="15" customHeight="1" x14ac:dyDescent="0.25"/>
    <row r="3" spans="1:7" s="7" customFormat="1" ht="15" customHeight="1" x14ac:dyDescent="0.25"/>
    <row r="4" spans="1:7" s="7" customFormat="1" ht="15" customHeight="1" x14ac:dyDescent="0.25"/>
    <row r="5" spans="1:7" s="7" customFormat="1" ht="15" customHeight="1" x14ac:dyDescent="0.25"/>
    <row r="6" spans="1:7" s="7" customFormat="1" ht="15" customHeight="1" x14ac:dyDescent="0.25"/>
    <row r="7" spans="1:7" s="7" customFormat="1" ht="15" customHeight="1" x14ac:dyDescent="0.25"/>
    <row r="8" spans="1:7" s="7" customFormat="1" ht="15" customHeight="1" x14ac:dyDescent="0.25"/>
    <row r="9" spans="1:7" s="7" customFormat="1" ht="15" customHeight="1" x14ac:dyDescent="0.25">
      <c r="A9" s="25"/>
      <c r="B9" s="26"/>
    </row>
    <row r="10" spans="1:7" s="7" customFormat="1" ht="24.95" customHeight="1" x14ac:dyDescent="0.25">
      <c r="A10" s="85" t="s">
        <v>0</v>
      </c>
      <c r="B10" s="85"/>
      <c r="C10" s="85"/>
      <c r="D10" s="85"/>
      <c r="E10" s="85"/>
      <c r="F10" s="41"/>
      <c r="G10" s="41"/>
    </row>
    <row r="11" spans="1:7" s="7" customFormat="1" ht="15" customHeight="1" x14ac:dyDescent="0.25"/>
    <row r="12" spans="1:7" s="7" customFormat="1" ht="15" customHeight="1" x14ac:dyDescent="0.25"/>
    <row r="13" spans="1:7" s="7" customFormat="1" ht="15" customHeight="1" x14ac:dyDescent="0.25"/>
    <row r="14" spans="1:7" s="7" customFormat="1" ht="15" customHeight="1" x14ac:dyDescent="0.25"/>
    <row r="15" spans="1:7" s="7" customFormat="1" ht="15" customHeight="1" x14ac:dyDescent="0.25"/>
    <row r="16" spans="1:7" s="7" customFormat="1" ht="15" customHeight="1" x14ac:dyDescent="0.25"/>
    <row r="17" spans="1:2" s="7" customFormat="1" ht="20.100000000000001" customHeight="1" x14ac:dyDescent="0.25">
      <c r="A17" s="27" t="s">
        <v>1</v>
      </c>
      <c r="B17" s="27" t="s">
        <v>359</v>
      </c>
    </row>
    <row r="18" spans="1:2" s="7" customFormat="1" ht="20.100000000000001" customHeight="1" x14ac:dyDescent="0.25">
      <c r="A18" s="27" t="s">
        <v>3</v>
      </c>
      <c r="B18" s="120" t="s">
        <v>362</v>
      </c>
    </row>
    <row r="19" spans="1:2" ht="20.100000000000001" customHeight="1" x14ac:dyDescent="0.25">
      <c r="A19" s="27" t="s">
        <v>4</v>
      </c>
      <c r="B19" s="120" t="s">
        <v>363</v>
      </c>
    </row>
  </sheetData>
  <pageMargins left="0.7" right="0.7" top="0.75" bottom="0.75" header="0.3" footer="0.3"/>
  <pageSetup paperSize="5" orientation="landscape" r:id="rId1"/>
  <headerFooter scaleWithDoc="0">
    <oddFooter>&amp;L&amp;"Arial,Regular"&amp;9Last Printed &amp;D&amp;R&amp;"Arial,Regular"&amp;9&amp;P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showGridLines="0" zoomScaleNormal="100" workbookViewId="0"/>
  </sheetViews>
  <sheetFormatPr defaultColWidth="8" defaultRowHeight="12.75" x14ac:dyDescent="0.25"/>
  <cols>
    <col min="1" max="1" width="25.7109375" style="16" customWidth="1"/>
    <col min="2" max="2" width="80.7109375" style="16" customWidth="1"/>
    <col min="3" max="16384" width="8" style="16"/>
  </cols>
  <sheetData>
    <row r="1" spans="1:7" ht="24.95" customHeight="1" x14ac:dyDescent="0.25">
      <c r="A1" s="40" t="s">
        <v>0</v>
      </c>
      <c r="B1" s="20"/>
      <c r="C1" s="1"/>
      <c r="D1" s="1"/>
      <c r="E1" s="1"/>
      <c r="F1" s="1"/>
      <c r="G1" s="1"/>
    </row>
    <row r="2" spans="1:7" ht="20.100000000000001" customHeight="1" x14ac:dyDescent="0.25">
      <c r="A2" s="124" t="s">
        <v>5</v>
      </c>
      <c r="B2" s="124"/>
      <c r="C2" s="1"/>
      <c r="D2" s="1"/>
      <c r="E2" s="1"/>
      <c r="F2" s="1"/>
      <c r="G2" s="1"/>
    </row>
    <row r="3" spans="1:7" s="2" customFormat="1" ht="20.100000000000001" customHeight="1" x14ac:dyDescent="0.25"/>
    <row r="4" spans="1:7" s="2" customFormat="1" ht="20.100000000000001" customHeight="1" x14ac:dyDescent="0.25">
      <c r="A4" s="125" t="s">
        <v>6</v>
      </c>
      <c r="B4" s="125"/>
      <c r="C4" s="29"/>
      <c r="D4" s="29"/>
      <c r="E4" s="29"/>
      <c r="F4" s="29"/>
      <c r="G4" s="29"/>
    </row>
    <row r="5" spans="1:7" s="31" customFormat="1" ht="30" customHeight="1" x14ac:dyDescent="0.25">
      <c r="A5" s="32" t="s">
        <v>7</v>
      </c>
      <c r="B5" s="32" t="s">
        <v>8</v>
      </c>
      <c r="C5" s="30"/>
      <c r="D5" s="30"/>
      <c r="E5" s="30"/>
      <c r="F5" s="30"/>
      <c r="G5" s="30"/>
    </row>
    <row r="6" spans="1:7" s="31" customFormat="1" ht="20.100000000000001" customHeight="1" x14ac:dyDescent="0.25">
      <c r="A6" s="33" t="s">
        <v>9</v>
      </c>
      <c r="B6" s="34" t="s">
        <v>10</v>
      </c>
      <c r="C6" s="30"/>
      <c r="D6" s="30"/>
      <c r="E6" s="30"/>
      <c r="F6" s="30"/>
      <c r="G6" s="30"/>
    </row>
    <row r="7" spans="1:7" s="31" customFormat="1" ht="20.100000000000001" customHeight="1" x14ac:dyDescent="0.25">
      <c r="A7" s="33" t="s">
        <v>11</v>
      </c>
      <c r="B7" s="34" t="s">
        <v>12</v>
      </c>
      <c r="C7" s="30"/>
      <c r="D7" s="30"/>
      <c r="E7" s="30"/>
      <c r="F7" s="30"/>
      <c r="G7" s="30"/>
    </row>
    <row r="8" spans="1:7" s="31" customFormat="1" ht="20.100000000000001" customHeight="1" x14ac:dyDescent="0.25">
      <c r="A8" s="33" t="s">
        <v>13</v>
      </c>
      <c r="B8" s="34" t="s">
        <v>14</v>
      </c>
      <c r="C8" s="30"/>
      <c r="D8" s="30"/>
      <c r="E8" s="30"/>
      <c r="F8" s="30"/>
      <c r="G8" s="30"/>
    </row>
    <row r="9" spans="1:7" s="31" customFormat="1" ht="20.100000000000001" customHeight="1" x14ac:dyDescent="0.25">
      <c r="A9" s="33" t="s">
        <v>15</v>
      </c>
      <c r="B9" s="34" t="s">
        <v>16</v>
      </c>
      <c r="C9" s="30"/>
      <c r="D9" s="30"/>
      <c r="E9" s="30"/>
      <c r="F9" s="30"/>
      <c r="G9" s="30"/>
    </row>
    <row r="10" spans="1:7" s="31" customFormat="1" ht="20.100000000000001" customHeight="1" x14ac:dyDescent="0.25">
      <c r="A10" s="33" t="s">
        <v>17</v>
      </c>
      <c r="B10" s="34" t="s">
        <v>18</v>
      </c>
      <c r="C10" s="30"/>
      <c r="D10" s="30"/>
      <c r="E10" s="30"/>
      <c r="F10" s="30"/>
      <c r="G10" s="30"/>
    </row>
    <row r="11" spans="1:7" s="31" customFormat="1" ht="20.100000000000001" customHeight="1" x14ac:dyDescent="0.25">
      <c r="A11" s="33" t="s">
        <v>19</v>
      </c>
      <c r="B11" s="34" t="s">
        <v>20</v>
      </c>
      <c r="C11" s="30"/>
      <c r="D11" s="30"/>
      <c r="E11" s="30"/>
      <c r="F11" s="30"/>
      <c r="G11" s="30"/>
    </row>
    <row r="12" spans="1:7" s="31" customFormat="1" ht="20.100000000000001" customHeight="1" x14ac:dyDescent="0.25">
      <c r="A12" s="33" t="s">
        <v>21</v>
      </c>
      <c r="B12" s="34" t="s">
        <v>22</v>
      </c>
      <c r="C12" s="30"/>
      <c r="D12" s="30"/>
      <c r="E12" s="30"/>
      <c r="F12" s="30"/>
      <c r="G12" s="30"/>
    </row>
    <row r="13" spans="1:7" s="31" customFormat="1" ht="20.100000000000001" customHeight="1" x14ac:dyDescent="0.25">
      <c r="A13" s="33" t="s">
        <v>23</v>
      </c>
      <c r="B13" s="35" t="s">
        <v>22</v>
      </c>
      <c r="C13" s="30"/>
      <c r="D13" s="30"/>
      <c r="E13" s="30"/>
      <c r="F13" s="30"/>
      <c r="G13" s="30"/>
    </row>
    <row r="14" spans="1:7" s="31" customFormat="1" ht="20.100000000000001" customHeight="1" x14ac:dyDescent="0.25">
      <c r="A14" s="33" t="s">
        <v>24</v>
      </c>
      <c r="B14" s="34" t="s">
        <v>25</v>
      </c>
      <c r="C14" s="30"/>
      <c r="D14" s="30"/>
      <c r="E14" s="30"/>
      <c r="F14" s="30"/>
      <c r="G14" s="30"/>
    </row>
    <row r="15" spans="1:7" s="31" customFormat="1" ht="20.100000000000001" customHeight="1" x14ac:dyDescent="0.25">
      <c r="A15" s="33" t="s">
        <v>26</v>
      </c>
      <c r="B15" s="34" t="s">
        <v>27</v>
      </c>
      <c r="C15" s="30"/>
      <c r="D15" s="30"/>
      <c r="E15" s="30"/>
      <c r="F15" s="30"/>
      <c r="G15" s="30"/>
    </row>
    <row r="16" spans="1:7" s="31" customFormat="1" ht="20.100000000000001" customHeight="1" x14ac:dyDescent="0.25">
      <c r="A16" s="33" t="s">
        <v>28</v>
      </c>
      <c r="B16" s="35" t="s">
        <v>29</v>
      </c>
      <c r="C16" s="30"/>
      <c r="D16" s="30"/>
      <c r="E16" s="30"/>
      <c r="F16" s="30"/>
      <c r="G16" s="30"/>
    </row>
    <row r="17" spans="1:7" s="31" customFormat="1" ht="20.100000000000001" customHeight="1" x14ac:dyDescent="0.25">
      <c r="A17" s="33" t="s">
        <v>8</v>
      </c>
      <c r="B17" s="34" t="s">
        <v>30</v>
      </c>
      <c r="C17" s="30"/>
      <c r="D17" s="30"/>
      <c r="E17" s="30"/>
      <c r="F17" s="30"/>
      <c r="G17" s="30"/>
    </row>
    <row r="18" spans="1:7" s="31" customFormat="1" ht="20.100000000000001" customHeight="1" x14ac:dyDescent="0.25">
      <c r="A18" s="33" t="s">
        <v>31</v>
      </c>
      <c r="B18" s="34" t="s">
        <v>32</v>
      </c>
      <c r="C18" s="30"/>
      <c r="D18" s="30"/>
      <c r="E18" s="30"/>
      <c r="F18" s="30"/>
      <c r="G18" s="30"/>
    </row>
    <row r="19" spans="1:7" s="2" customFormat="1" x14ac:dyDescent="0.25">
      <c r="B19" s="29"/>
      <c r="C19" s="29"/>
      <c r="D19" s="29"/>
      <c r="E19" s="29"/>
      <c r="F19" s="29"/>
      <c r="G19" s="29"/>
    </row>
    <row r="20" spans="1:7" s="2" customFormat="1" x14ac:dyDescent="0.25">
      <c r="B20" s="29"/>
      <c r="C20" s="29"/>
      <c r="D20" s="29"/>
      <c r="E20" s="29"/>
      <c r="F20" s="29"/>
      <c r="G20" s="29"/>
    </row>
    <row r="21" spans="1:7" x14ac:dyDescent="0.25">
      <c r="B21" s="1"/>
      <c r="C21" s="1"/>
      <c r="D21" s="1"/>
      <c r="E21" s="1"/>
      <c r="F21" s="1"/>
      <c r="G21" s="1"/>
    </row>
    <row r="22" spans="1:7" x14ac:dyDescent="0.25">
      <c r="B22" s="1"/>
      <c r="C22" s="1"/>
      <c r="D22" s="1"/>
      <c r="E22" s="1"/>
      <c r="F22" s="1"/>
      <c r="G22" s="1"/>
    </row>
    <row r="23" spans="1:7" x14ac:dyDescent="0.25">
      <c r="B23" s="1"/>
      <c r="C23" s="1"/>
      <c r="D23" s="1"/>
      <c r="E23" s="1"/>
      <c r="F23" s="1"/>
      <c r="G23" s="1"/>
    </row>
  </sheetData>
  <mergeCells count="2">
    <mergeCell ref="A2:B2"/>
    <mergeCell ref="A4:B4"/>
  </mergeCells>
  <pageMargins left="0.7" right="0.7" top="0.75" bottom="0.75" header="0.3" footer="0.3"/>
  <pageSetup paperSize="5" orientation="landscape" r:id="rId1"/>
  <headerFooter scaleWithDoc="0">
    <oddFooter>&amp;L&amp;"Arial,Regular"&amp;9Last Printed &amp;D&amp;R&amp;"Arial,Regular"&amp;9&amp;P</oddFooter>
  </headerFooter>
  <colBreaks count="1" manualBreakCount="1">
    <brk id="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showGridLines="0" topLeftCell="B1" zoomScaleNormal="100" workbookViewId="0">
      <selection activeCell="B1" sqref="B1"/>
    </sheetView>
  </sheetViews>
  <sheetFormatPr defaultRowHeight="15" customHeight="1" x14ac:dyDescent="0.25"/>
  <cols>
    <col min="1" max="1" width="6.140625" style="10" hidden="1" customWidth="1"/>
    <col min="2" max="2" width="50.7109375" style="10" customWidth="1"/>
    <col min="3" max="3" width="30.7109375" style="10" customWidth="1"/>
    <col min="4" max="4" width="80.7109375" style="10" customWidth="1"/>
    <col min="5" max="8" width="9.140625" style="10" customWidth="1"/>
    <col min="9" max="9" width="9.140625" style="10"/>
    <col min="10" max="10" width="9.140625" style="10" customWidth="1"/>
    <col min="11" max="256" width="9.140625" style="10"/>
    <col min="257" max="257" width="0" style="10" hidden="1" customWidth="1"/>
    <col min="258" max="258" width="32.28515625" style="10" customWidth="1"/>
    <col min="259" max="259" width="32.7109375" style="10" bestFit="1" customWidth="1"/>
    <col min="260" max="260" width="59" style="10" bestFit="1" customWidth="1"/>
    <col min="261" max="261" width="2.28515625" style="10" customWidth="1"/>
    <col min="262" max="262" width="6.140625" style="10" customWidth="1"/>
    <col min="263" max="263" width="20.7109375" style="10" customWidth="1"/>
    <col min="264" max="264" width="2.85546875" style="10" customWidth="1"/>
    <col min="265" max="265" width="9.140625" style="10"/>
    <col min="266" max="266" width="17.140625" style="10" customWidth="1"/>
    <col min="267" max="512" width="9.140625" style="10"/>
    <col min="513" max="513" width="0" style="10" hidden="1" customWidth="1"/>
    <col min="514" max="514" width="32.28515625" style="10" customWidth="1"/>
    <col min="515" max="515" width="32.7109375" style="10" bestFit="1" customWidth="1"/>
    <col min="516" max="516" width="59" style="10" bestFit="1" customWidth="1"/>
    <col min="517" max="517" width="2.28515625" style="10" customWidth="1"/>
    <col min="518" max="518" width="6.140625" style="10" customWidth="1"/>
    <col min="519" max="519" width="20.7109375" style="10" customWidth="1"/>
    <col min="520" max="520" width="2.85546875" style="10" customWidth="1"/>
    <col min="521" max="521" width="9.140625" style="10"/>
    <col min="522" max="522" width="17.140625" style="10" customWidth="1"/>
    <col min="523" max="768" width="9.140625" style="10"/>
    <col min="769" max="769" width="0" style="10" hidden="1" customWidth="1"/>
    <col min="770" max="770" width="32.28515625" style="10" customWidth="1"/>
    <col min="771" max="771" width="32.7109375" style="10" bestFit="1" customWidth="1"/>
    <col min="772" max="772" width="59" style="10" bestFit="1" customWidth="1"/>
    <col min="773" max="773" width="2.28515625" style="10" customWidth="1"/>
    <col min="774" max="774" width="6.140625" style="10" customWidth="1"/>
    <col min="775" max="775" width="20.7109375" style="10" customWidth="1"/>
    <col min="776" max="776" width="2.85546875" style="10" customWidth="1"/>
    <col min="777" max="777" width="9.140625" style="10"/>
    <col min="778" max="778" width="17.140625" style="10" customWidth="1"/>
    <col min="779" max="1024" width="9.140625" style="10"/>
    <col min="1025" max="1025" width="0" style="10" hidden="1" customWidth="1"/>
    <col min="1026" max="1026" width="32.28515625" style="10" customWidth="1"/>
    <col min="1027" max="1027" width="32.7109375" style="10" bestFit="1" customWidth="1"/>
    <col min="1028" max="1028" width="59" style="10" bestFit="1" customWidth="1"/>
    <col min="1029" max="1029" width="2.28515625" style="10" customWidth="1"/>
    <col min="1030" max="1030" width="6.140625" style="10" customWidth="1"/>
    <col min="1031" max="1031" width="20.7109375" style="10" customWidth="1"/>
    <col min="1032" max="1032" width="2.85546875" style="10" customWidth="1"/>
    <col min="1033" max="1033" width="9.140625" style="10"/>
    <col min="1034" max="1034" width="17.140625" style="10" customWidth="1"/>
    <col min="1035" max="1280" width="9.140625" style="10"/>
    <col min="1281" max="1281" width="0" style="10" hidden="1" customWidth="1"/>
    <col min="1282" max="1282" width="32.28515625" style="10" customWidth="1"/>
    <col min="1283" max="1283" width="32.7109375" style="10" bestFit="1" customWidth="1"/>
    <col min="1284" max="1284" width="59" style="10" bestFit="1" customWidth="1"/>
    <col min="1285" max="1285" width="2.28515625" style="10" customWidth="1"/>
    <col min="1286" max="1286" width="6.140625" style="10" customWidth="1"/>
    <col min="1287" max="1287" width="20.7109375" style="10" customWidth="1"/>
    <col min="1288" max="1288" width="2.85546875" style="10" customWidth="1"/>
    <col min="1289" max="1289" width="9.140625" style="10"/>
    <col min="1290" max="1290" width="17.140625" style="10" customWidth="1"/>
    <col min="1291" max="1536" width="9.140625" style="10"/>
    <col min="1537" max="1537" width="0" style="10" hidden="1" customWidth="1"/>
    <col min="1538" max="1538" width="32.28515625" style="10" customWidth="1"/>
    <col min="1539" max="1539" width="32.7109375" style="10" bestFit="1" customWidth="1"/>
    <col min="1540" max="1540" width="59" style="10" bestFit="1" customWidth="1"/>
    <col min="1541" max="1541" width="2.28515625" style="10" customWidth="1"/>
    <col min="1542" max="1542" width="6.140625" style="10" customWidth="1"/>
    <col min="1543" max="1543" width="20.7109375" style="10" customWidth="1"/>
    <col min="1544" max="1544" width="2.85546875" style="10" customWidth="1"/>
    <col min="1545" max="1545" width="9.140625" style="10"/>
    <col min="1546" max="1546" width="17.140625" style="10" customWidth="1"/>
    <col min="1547" max="1792" width="9.140625" style="10"/>
    <col min="1793" max="1793" width="0" style="10" hidden="1" customWidth="1"/>
    <col min="1794" max="1794" width="32.28515625" style="10" customWidth="1"/>
    <col min="1795" max="1795" width="32.7109375" style="10" bestFit="1" customWidth="1"/>
    <col min="1796" max="1796" width="59" style="10" bestFit="1" customWidth="1"/>
    <col min="1797" max="1797" width="2.28515625" style="10" customWidth="1"/>
    <col min="1798" max="1798" width="6.140625" style="10" customWidth="1"/>
    <col min="1799" max="1799" width="20.7109375" style="10" customWidth="1"/>
    <col min="1800" max="1800" width="2.85546875" style="10" customWidth="1"/>
    <col min="1801" max="1801" width="9.140625" style="10"/>
    <col min="1802" max="1802" width="17.140625" style="10" customWidth="1"/>
    <col min="1803" max="2048" width="9.140625" style="10"/>
    <col min="2049" max="2049" width="0" style="10" hidden="1" customWidth="1"/>
    <col min="2050" max="2050" width="32.28515625" style="10" customWidth="1"/>
    <col min="2051" max="2051" width="32.7109375" style="10" bestFit="1" customWidth="1"/>
    <col min="2052" max="2052" width="59" style="10" bestFit="1" customWidth="1"/>
    <col min="2053" max="2053" width="2.28515625" style="10" customWidth="1"/>
    <col min="2054" max="2054" width="6.140625" style="10" customWidth="1"/>
    <col min="2055" max="2055" width="20.7109375" style="10" customWidth="1"/>
    <col min="2056" max="2056" width="2.85546875" style="10" customWidth="1"/>
    <col min="2057" max="2057" width="9.140625" style="10"/>
    <col min="2058" max="2058" width="17.140625" style="10" customWidth="1"/>
    <col min="2059" max="2304" width="9.140625" style="10"/>
    <col min="2305" max="2305" width="0" style="10" hidden="1" customWidth="1"/>
    <col min="2306" max="2306" width="32.28515625" style="10" customWidth="1"/>
    <col min="2307" max="2307" width="32.7109375" style="10" bestFit="1" customWidth="1"/>
    <col min="2308" max="2308" width="59" style="10" bestFit="1" customWidth="1"/>
    <col min="2309" max="2309" width="2.28515625" style="10" customWidth="1"/>
    <col min="2310" max="2310" width="6.140625" style="10" customWidth="1"/>
    <col min="2311" max="2311" width="20.7109375" style="10" customWidth="1"/>
    <col min="2312" max="2312" width="2.85546875" style="10" customWidth="1"/>
    <col min="2313" max="2313" width="9.140625" style="10"/>
    <col min="2314" max="2314" width="17.140625" style="10" customWidth="1"/>
    <col min="2315" max="2560" width="9.140625" style="10"/>
    <col min="2561" max="2561" width="0" style="10" hidden="1" customWidth="1"/>
    <col min="2562" max="2562" width="32.28515625" style="10" customWidth="1"/>
    <col min="2563" max="2563" width="32.7109375" style="10" bestFit="1" customWidth="1"/>
    <col min="2564" max="2564" width="59" style="10" bestFit="1" customWidth="1"/>
    <col min="2565" max="2565" width="2.28515625" style="10" customWidth="1"/>
    <col min="2566" max="2566" width="6.140625" style="10" customWidth="1"/>
    <col min="2567" max="2567" width="20.7109375" style="10" customWidth="1"/>
    <col min="2568" max="2568" width="2.85546875" style="10" customWidth="1"/>
    <col min="2569" max="2569" width="9.140625" style="10"/>
    <col min="2570" max="2570" width="17.140625" style="10" customWidth="1"/>
    <col min="2571" max="2816" width="9.140625" style="10"/>
    <col min="2817" max="2817" width="0" style="10" hidden="1" customWidth="1"/>
    <col min="2818" max="2818" width="32.28515625" style="10" customWidth="1"/>
    <col min="2819" max="2819" width="32.7109375" style="10" bestFit="1" customWidth="1"/>
    <col min="2820" max="2820" width="59" style="10" bestFit="1" customWidth="1"/>
    <col min="2821" max="2821" width="2.28515625" style="10" customWidth="1"/>
    <col min="2822" max="2822" width="6.140625" style="10" customWidth="1"/>
    <col min="2823" max="2823" width="20.7109375" style="10" customWidth="1"/>
    <col min="2824" max="2824" width="2.85546875" style="10" customWidth="1"/>
    <col min="2825" max="2825" width="9.140625" style="10"/>
    <col min="2826" max="2826" width="17.140625" style="10" customWidth="1"/>
    <col min="2827" max="3072" width="9.140625" style="10"/>
    <col min="3073" max="3073" width="0" style="10" hidden="1" customWidth="1"/>
    <col min="3074" max="3074" width="32.28515625" style="10" customWidth="1"/>
    <col min="3075" max="3075" width="32.7109375" style="10" bestFit="1" customWidth="1"/>
    <col min="3076" max="3076" width="59" style="10" bestFit="1" customWidth="1"/>
    <col min="3077" max="3077" width="2.28515625" style="10" customWidth="1"/>
    <col min="3078" max="3078" width="6.140625" style="10" customWidth="1"/>
    <col min="3079" max="3079" width="20.7109375" style="10" customWidth="1"/>
    <col min="3080" max="3080" width="2.85546875" style="10" customWidth="1"/>
    <col min="3081" max="3081" width="9.140625" style="10"/>
    <col min="3082" max="3082" width="17.140625" style="10" customWidth="1"/>
    <col min="3083" max="3328" width="9.140625" style="10"/>
    <col min="3329" max="3329" width="0" style="10" hidden="1" customWidth="1"/>
    <col min="3330" max="3330" width="32.28515625" style="10" customWidth="1"/>
    <col min="3331" max="3331" width="32.7109375" style="10" bestFit="1" customWidth="1"/>
    <col min="3332" max="3332" width="59" style="10" bestFit="1" customWidth="1"/>
    <col min="3333" max="3333" width="2.28515625" style="10" customWidth="1"/>
    <col min="3334" max="3334" width="6.140625" style="10" customWidth="1"/>
    <col min="3335" max="3335" width="20.7109375" style="10" customWidth="1"/>
    <col min="3336" max="3336" width="2.85546875" style="10" customWidth="1"/>
    <col min="3337" max="3337" width="9.140625" style="10"/>
    <col min="3338" max="3338" width="17.140625" style="10" customWidth="1"/>
    <col min="3339" max="3584" width="9.140625" style="10"/>
    <col min="3585" max="3585" width="0" style="10" hidden="1" customWidth="1"/>
    <col min="3586" max="3586" width="32.28515625" style="10" customWidth="1"/>
    <col min="3587" max="3587" width="32.7109375" style="10" bestFit="1" customWidth="1"/>
    <col min="3588" max="3588" width="59" style="10" bestFit="1" customWidth="1"/>
    <col min="3589" max="3589" width="2.28515625" style="10" customWidth="1"/>
    <col min="3590" max="3590" width="6.140625" style="10" customWidth="1"/>
    <col min="3591" max="3591" width="20.7109375" style="10" customWidth="1"/>
    <col min="3592" max="3592" width="2.85546875" style="10" customWidth="1"/>
    <col min="3593" max="3593" width="9.140625" style="10"/>
    <col min="3594" max="3594" width="17.140625" style="10" customWidth="1"/>
    <col min="3595" max="3840" width="9.140625" style="10"/>
    <col min="3841" max="3841" width="0" style="10" hidden="1" customWidth="1"/>
    <col min="3842" max="3842" width="32.28515625" style="10" customWidth="1"/>
    <col min="3843" max="3843" width="32.7109375" style="10" bestFit="1" customWidth="1"/>
    <col min="3844" max="3844" width="59" style="10" bestFit="1" customWidth="1"/>
    <col min="3845" max="3845" width="2.28515625" style="10" customWidth="1"/>
    <col min="3846" max="3846" width="6.140625" style="10" customWidth="1"/>
    <col min="3847" max="3847" width="20.7109375" style="10" customWidth="1"/>
    <col min="3848" max="3848" width="2.85546875" style="10" customWidth="1"/>
    <col min="3849" max="3849" width="9.140625" style="10"/>
    <col min="3850" max="3850" width="17.140625" style="10" customWidth="1"/>
    <col min="3851" max="4096" width="9.140625" style="10"/>
    <col min="4097" max="4097" width="0" style="10" hidden="1" customWidth="1"/>
    <col min="4098" max="4098" width="32.28515625" style="10" customWidth="1"/>
    <col min="4099" max="4099" width="32.7109375" style="10" bestFit="1" customWidth="1"/>
    <col min="4100" max="4100" width="59" style="10" bestFit="1" customWidth="1"/>
    <col min="4101" max="4101" width="2.28515625" style="10" customWidth="1"/>
    <col min="4102" max="4102" width="6.140625" style="10" customWidth="1"/>
    <col min="4103" max="4103" width="20.7109375" style="10" customWidth="1"/>
    <col min="4104" max="4104" width="2.85546875" style="10" customWidth="1"/>
    <col min="4105" max="4105" width="9.140625" style="10"/>
    <col min="4106" max="4106" width="17.140625" style="10" customWidth="1"/>
    <col min="4107" max="4352" width="9.140625" style="10"/>
    <col min="4353" max="4353" width="0" style="10" hidden="1" customWidth="1"/>
    <col min="4354" max="4354" width="32.28515625" style="10" customWidth="1"/>
    <col min="4355" max="4355" width="32.7109375" style="10" bestFit="1" customWidth="1"/>
    <col min="4356" max="4356" width="59" style="10" bestFit="1" customWidth="1"/>
    <col min="4357" max="4357" width="2.28515625" style="10" customWidth="1"/>
    <col min="4358" max="4358" width="6.140625" style="10" customWidth="1"/>
    <col min="4359" max="4359" width="20.7109375" style="10" customWidth="1"/>
    <col min="4360" max="4360" width="2.85546875" style="10" customWidth="1"/>
    <col min="4361" max="4361" width="9.140625" style="10"/>
    <col min="4362" max="4362" width="17.140625" style="10" customWidth="1"/>
    <col min="4363" max="4608" width="9.140625" style="10"/>
    <col min="4609" max="4609" width="0" style="10" hidden="1" customWidth="1"/>
    <col min="4610" max="4610" width="32.28515625" style="10" customWidth="1"/>
    <col min="4611" max="4611" width="32.7109375" style="10" bestFit="1" customWidth="1"/>
    <col min="4612" max="4612" width="59" style="10" bestFit="1" customWidth="1"/>
    <col min="4613" max="4613" width="2.28515625" style="10" customWidth="1"/>
    <col min="4614" max="4614" width="6.140625" style="10" customWidth="1"/>
    <col min="4615" max="4615" width="20.7109375" style="10" customWidth="1"/>
    <col min="4616" max="4616" width="2.85546875" style="10" customWidth="1"/>
    <col min="4617" max="4617" width="9.140625" style="10"/>
    <col min="4618" max="4618" width="17.140625" style="10" customWidth="1"/>
    <col min="4619" max="4864" width="9.140625" style="10"/>
    <col min="4865" max="4865" width="0" style="10" hidden="1" customWidth="1"/>
    <col min="4866" max="4866" width="32.28515625" style="10" customWidth="1"/>
    <col min="4867" max="4867" width="32.7109375" style="10" bestFit="1" customWidth="1"/>
    <col min="4868" max="4868" width="59" style="10" bestFit="1" customWidth="1"/>
    <col min="4869" max="4869" width="2.28515625" style="10" customWidth="1"/>
    <col min="4870" max="4870" width="6.140625" style="10" customWidth="1"/>
    <col min="4871" max="4871" width="20.7109375" style="10" customWidth="1"/>
    <col min="4872" max="4872" width="2.85546875" style="10" customWidth="1"/>
    <col min="4873" max="4873" width="9.140625" style="10"/>
    <col min="4874" max="4874" width="17.140625" style="10" customWidth="1"/>
    <col min="4875" max="5120" width="9.140625" style="10"/>
    <col min="5121" max="5121" width="0" style="10" hidden="1" customWidth="1"/>
    <col min="5122" max="5122" width="32.28515625" style="10" customWidth="1"/>
    <col min="5123" max="5123" width="32.7109375" style="10" bestFit="1" customWidth="1"/>
    <col min="5124" max="5124" width="59" style="10" bestFit="1" customWidth="1"/>
    <col min="5125" max="5125" width="2.28515625" style="10" customWidth="1"/>
    <col min="5126" max="5126" width="6.140625" style="10" customWidth="1"/>
    <col min="5127" max="5127" width="20.7109375" style="10" customWidth="1"/>
    <col min="5128" max="5128" width="2.85546875" style="10" customWidth="1"/>
    <col min="5129" max="5129" width="9.140625" style="10"/>
    <col min="5130" max="5130" width="17.140625" style="10" customWidth="1"/>
    <col min="5131" max="5376" width="9.140625" style="10"/>
    <col min="5377" max="5377" width="0" style="10" hidden="1" customWidth="1"/>
    <col min="5378" max="5378" width="32.28515625" style="10" customWidth="1"/>
    <col min="5379" max="5379" width="32.7109375" style="10" bestFit="1" customWidth="1"/>
    <col min="5380" max="5380" width="59" style="10" bestFit="1" customWidth="1"/>
    <col min="5381" max="5381" width="2.28515625" style="10" customWidth="1"/>
    <col min="5382" max="5382" width="6.140625" style="10" customWidth="1"/>
    <col min="5383" max="5383" width="20.7109375" style="10" customWidth="1"/>
    <col min="5384" max="5384" width="2.85546875" style="10" customWidth="1"/>
    <col min="5385" max="5385" width="9.140625" style="10"/>
    <col min="5386" max="5386" width="17.140625" style="10" customWidth="1"/>
    <col min="5387" max="5632" width="9.140625" style="10"/>
    <col min="5633" max="5633" width="0" style="10" hidden="1" customWidth="1"/>
    <col min="5634" max="5634" width="32.28515625" style="10" customWidth="1"/>
    <col min="5635" max="5635" width="32.7109375" style="10" bestFit="1" customWidth="1"/>
    <col min="5636" max="5636" width="59" style="10" bestFit="1" customWidth="1"/>
    <col min="5637" max="5637" width="2.28515625" style="10" customWidth="1"/>
    <col min="5638" max="5638" width="6.140625" style="10" customWidth="1"/>
    <col min="5639" max="5639" width="20.7109375" style="10" customWidth="1"/>
    <col min="5640" max="5640" width="2.85546875" style="10" customWidth="1"/>
    <col min="5641" max="5641" width="9.140625" style="10"/>
    <col min="5642" max="5642" width="17.140625" style="10" customWidth="1"/>
    <col min="5643" max="5888" width="9.140625" style="10"/>
    <col min="5889" max="5889" width="0" style="10" hidden="1" customWidth="1"/>
    <col min="5890" max="5890" width="32.28515625" style="10" customWidth="1"/>
    <col min="5891" max="5891" width="32.7109375" style="10" bestFit="1" customWidth="1"/>
    <col min="5892" max="5892" width="59" style="10" bestFit="1" customWidth="1"/>
    <col min="5893" max="5893" width="2.28515625" style="10" customWidth="1"/>
    <col min="5894" max="5894" width="6.140625" style="10" customWidth="1"/>
    <col min="5895" max="5895" width="20.7109375" style="10" customWidth="1"/>
    <col min="5896" max="5896" width="2.85546875" style="10" customWidth="1"/>
    <col min="5897" max="5897" width="9.140625" style="10"/>
    <col min="5898" max="5898" width="17.140625" style="10" customWidth="1"/>
    <col min="5899" max="6144" width="9.140625" style="10"/>
    <col min="6145" max="6145" width="0" style="10" hidden="1" customWidth="1"/>
    <col min="6146" max="6146" width="32.28515625" style="10" customWidth="1"/>
    <col min="6147" max="6147" width="32.7109375" style="10" bestFit="1" customWidth="1"/>
    <col min="6148" max="6148" width="59" style="10" bestFit="1" customWidth="1"/>
    <col min="6149" max="6149" width="2.28515625" style="10" customWidth="1"/>
    <col min="6150" max="6150" width="6.140625" style="10" customWidth="1"/>
    <col min="6151" max="6151" width="20.7109375" style="10" customWidth="1"/>
    <col min="6152" max="6152" width="2.85546875" style="10" customWidth="1"/>
    <col min="6153" max="6153" width="9.140625" style="10"/>
    <col min="6154" max="6154" width="17.140625" style="10" customWidth="1"/>
    <col min="6155" max="6400" width="9.140625" style="10"/>
    <col min="6401" max="6401" width="0" style="10" hidden="1" customWidth="1"/>
    <col min="6402" max="6402" width="32.28515625" style="10" customWidth="1"/>
    <col min="6403" max="6403" width="32.7109375" style="10" bestFit="1" customWidth="1"/>
    <col min="6404" max="6404" width="59" style="10" bestFit="1" customWidth="1"/>
    <col min="6405" max="6405" width="2.28515625" style="10" customWidth="1"/>
    <col min="6406" max="6406" width="6.140625" style="10" customWidth="1"/>
    <col min="6407" max="6407" width="20.7109375" style="10" customWidth="1"/>
    <col min="6408" max="6408" width="2.85546875" style="10" customWidth="1"/>
    <col min="6409" max="6409" width="9.140625" style="10"/>
    <col min="6410" max="6410" width="17.140625" style="10" customWidth="1"/>
    <col min="6411" max="6656" width="9.140625" style="10"/>
    <col min="6657" max="6657" width="0" style="10" hidden="1" customWidth="1"/>
    <col min="6658" max="6658" width="32.28515625" style="10" customWidth="1"/>
    <col min="6659" max="6659" width="32.7109375" style="10" bestFit="1" customWidth="1"/>
    <col min="6660" max="6660" width="59" style="10" bestFit="1" customWidth="1"/>
    <col min="6661" max="6661" width="2.28515625" style="10" customWidth="1"/>
    <col min="6662" max="6662" width="6.140625" style="10" customWidth="1"/>
    <col min="6663" max="6663" width="20.7109375" style="10" customWidth="1"/>
    <col min="6664" max="6664" width="2.85546875" style="10" customWidth="1"/>
    <col min="6665" max="6665" width="9.140625" style="10"/>
    <col min="6666" max="6666" width="17.140625" style="10" customWidth="1"/>
    <col min="6667" max="6912" width="9.140625" style="10"/>
    <col min="6913" max="6913" width="0" style="10" hidden="1" customWidth="1"/>
    <col min="6914" max="6914" width="32.28515625" style="10" customWidth="1"/>
    <col min="6915" max="6915" width="32.7109375" style="10" bestFit="1" customWidth="1"/>
    <col min="6916" max="6916" width="59" style="10" bestFit="1" customWidth="1"/>
    <col min="6917" max="6917" width="2.28515625" style="10" customWidth="1"/>
    <col min="6918" max="6918" width="6.140625" style="10" customWidth="1"/>
    <col min="6919" max="6919" width="20.7109375" style="10" customWidth="1"/>
    <col min="6920" max="6920" width="2.85546875" style="10" customWidth="1"/>
    <col min="6921" max="6921" width="9.140625" style="10"/>
    <col min="6922" max="6922" width="17.140625" style="10" customWidth="1"/>
    <col min="6923" max="7168" width="9.140625" style="10"/>
    <col min="7169" max="7169" width="0" style="10" hidden="1" customWidth="1"/>
    <col min="7170" max="7170" width="32.28515625" style="10" customWidth="1"/>
    <col min="7171" max="7171" width="32.7109375" style="10" bestFit="1" customWidth="1"/>
    <col min="7172" max="7172" width="59" style="10" bestFit="1" customWidth="1"/>
    <col min="7173" max="7173" width="2.28515625" style="10" customWidth="1"/>
    <col min="7174" max="7174" width="6.140625" style="10" customWidth="1"/>
    <col min="7175" max="7175" width="20.7109375" style="10" customWidth="1"/>
    <col min="7176" max="7176" width="2.85546875" style="10" customWidth="1"/>
    <col min="7177" max="7177" width="9.140625" style="10"/>
    <col min="7178" max="7178" width="17.140625" style="10" customWidth="1"/>
    <col min="7179" max="7424" width="9.140625" style="10"/>
    <col min="7425" max="7425" width="0" style="10" hidden="1" customWidth="1"/>
    <col min="7426" max="7426" width="32.28515625" style="10" customWidth="1"/>
    <col min="7427" max="7427" width="32.7109375" style="10" bestFit="1" customWidth="1"/>
    <col min="7428" max="7428" width="59" style="10" bestFit="1" customWidth="1"/>
    <col min="7429" max="7429" width="2.28515625" style="10" customWidth="1"/>
    <col min="7430" max="7430" width="6.140625" style="10" customWidth="1"/>
    <col min="7431" max="7431" width="20.7109375" style="10" customWidth="1"/>
    <col min="7432" max="7432" width="2.85546875" style="10" customWidth="1"/>
    <col min="7433" max="7433" width="9.140625" style="10"/>
    <col min="7434" max="7434" width="17.140625" style="10" customWidth="1"/>
    <col min="7435" max="7680" width="9.140625" style="10"/>
    <col min="7681" max="7681" width="0" style="10" hidden="1" customWidth="1"/>
    <col min="7682" max="7682" width="32.28515625" style="10" customWidth="1"/>
    <col min="7683" max="7683" width="32.7109375" style="10" bestFit="1" customWidth="1"/>
    <col min="7684" max="7684" width="59" style="10" bestFit="1" customWidth="1"/>
    <col min="7685" max="7685" width="2.28515625" style="10" customWidth="1"/>
    <col min="7686" max="7686" width="6.140625" style="10" customWidth="1"/>
    <col min="7687" max="7687" width="20.7109375" style="10" customWidth="1"/>
    <col min="7688" max="7688" width="2.85546875" style="10" customWidth="1"/>
    <col min="7689" max="7689" width="9.140625" style="10"/>
    <col min="7690" max="7690" width="17.140625" style="10" customWidth="1"/>
    <col min="7691" max="7936" width="9.140625" style="10"/>
    <col min="7937" max="7937" width="0" style="10" hidden="1" customWidth="1"/>
    <col min="7938" max="7938" width="32.28515625" style="10" customWidth="1"/>
    <col min="7939" max="7939" width="32.7109375" style="10" bestFit="1" customWidth="1"/>
    <col min="7940" max="7940" width="59" style="10" bestFit="1" customWidth="1"/>
    <col min="7941" max="7941" width="2.28515625" style="10" customWidth="1"/>
    <col min="7942" max="7942" width="6.140625" style="10" customWidth="1"/>
    <col min="7943" max="7943" width="20.7109375" style="10" customWidth="1"/>
    <col min="7944" max="7944" width="2.85546875" style="10" customWidth="1"/>
    <col min="7945" max="7945" width="9.140625" style="10"/>
    <col min="7946" max="7946" width="17.140625" style="10" customWidth="1"/>
    <col min="7947" max="8192" width="9.140625" style="10"/>
    <col min="8193" max="8193" width="0" style="10" hidden="1" customWidth="1"/>
    <col min="8194" max="8194" width="32.28515625" style="10" customWidth="1"/>
    <col min="8195" max="8195" width="32.7109375" style="10" bestFit="1" customWidth="1"/>
    <col min="8196" max="8196" width="59" style="10" bestFit="1" customWidth="1"/>
    <col min="8197" max="8197" width="2.28515625" style="10" customWidth="1"/>
    <col min="8198" max="8198" width="6.140625" style="10" customWidth="1"/>
    <col min="8199" max="8199" width="20.7109375" style="10" customWidth="1"/>
    <col min="8200" max="8200" width="2.85546875" style="10" customWidth="1"/>
    <col min="8201" max="8201" width="9.140625" style="10"/>
    <col min="8202" max="8202" width="17.140625" style="10" customWidth="1"/>
    <col min="8203" max="8448" width="9.140625" style="10"/>
    <col min="8449" max="8449" width="0" style="10" hidden="1" customWidth="1"/>
    <col min="8450" max="8450" width="32.28515625" style="10" customWidth="1"/>
    <col min="8451" max="8451" width="32.7109375" style="10" bestFit="1" customWidth="1"/>
    <col min="8452" max="8452" width="59" style="10" bestFit="1" customWidth="1"/>
    <col min="8453" max="8453" width="2.28515625" style="10" customWidth="1"/>
    <col min="8454" max="8454" width="6.140625" style="10" customWidth="1"/>
    <col min="8455" max="8455" width="20.7109375" style="10" customWidth="1"/>
    <col min="8456" max="8456" width="2.85546875" style="10" customWidth="1"/>
    <col min="8457" max="8457" width="9.140625" style="10"/>
    <col min="8458" max="8458" width="17.140625" style="10" customWidth="1"/>
    <col min="8459" max="8704" width="9.140625" style="10"/>
    <col min="8705" max="8705" width="0" style="10" hidden="1" customWidth="1"/>
    <col min="8706" max="8706" width="32.28515625" style="10" customWidth="1"/>
    <col min="8707" max="8707" width="32.7109375" style="10" bestFit="1" customWidth="1"/>
    <col min="8708" max="8708" width="59" style="10" bestFit="1" customWidth="1"/>
    <col min="8709" max="8709" width="2.28515625" style="10" customWidth="1"/>
    <col min="8710" max="8710" width="6.140625" style="10" customWidth="1"/>
    <col min="8711" max="8711" width="20.7109375" style="10" customWidth="1"/>
    <col min="8712" max="8712" width="2.85546875" style="10" customWidth="1"/>
    <col min="8713" max="8713" width="9.140625" style="10"/>
    <col min="8714" max="8714" width="17.140625" style="10" customWidth="1"/>
    <col min="8715" max="8960" width="9.140625" style="10"/>
    <col min="8961" max="8961" width="0" style="10" hidden="1" customWidth="1"/>
    <col min="8962" max="8962" width="32.28515625" style="10" customWidth="1"/>
    <col min="8963" max="8963" width="32.7109375" style="10" bestFit="1" customWidth="1"/>
    <col min="8964" max="8964" width="59" style="10" bestFit="1" customWidth="1"/>
    <col min="8965" max="8965" width="2.28515625" style="10" customWidth="1"/>
    <col min="8966" max="8966" width="6.140625" style="10" customWidth="1"/>
    <col min="8967" max="8967" width="20.7109375" style="10" customWidth="1"/>
    <col min="8968" max="8968" width="2.85546875" style="10" customWidth="1"/>
    <col min="8969" max="8969" width="9.140625" style="10"/>
    <col min="8970" max="8970" width="17.140625" style="10" customWidth="1"/>
    <col min="8971" max="9216" width="9.140625" style="10"/>
    <col min="9217" max="9217" width="0" style="10" hidden="1" customWidth="1"/>
    <col min="9218" max="9218" width="32.28515625" style="10" customWidth="1"/>
    <col min="9219" max="9219" width="32.7109375" style="10" bestFit="1" customWidth="1"/>
    <col min="9220" max="9220" width="59" style="10" bestFit="1" customWidth="1"/>
    <col min="9221" max="9221" width="2.28515625" style="10" customWidth="1"/>
    <col min="9222" max="9222" width="6.140625" style="10" customWidth="1"/>
    <col min="9223" max="9223" width="20.7109375" style="10" customWidth="1"/>
    <col min="9224" max="9224" width="2.85546875" style="10" customWidth="1"/>
    <col min="9225" max="9225" width="9.140625" style="10"/>
    <col min="9226" max="9226" width="17.140625" style="10" customWidth="1"/>
    <col min="9227" max="9472" width="9.140625" style="10"/>
    <col min="9473" max="9473" width="0" style="10" hidden="1" customWidth="1"/>
    <col min="9474" max="9474" width="32.28515625" style="10" customWidth="1"/>
    <col min="9475" max="9475" width="32.7109375" style="10" bestFit="1" customWidth="1"/>
    <col min="9476" max="9476" width="59" style="10" bestFit="1" customWidth="1"/>
    <col min="9477" max="9477" width="2.28515625" style="10" customWidth="1"/>
    <col min="9478" max="9478" width="6.140625" style="10" customWidth="1"/>
    <col min="9479" max="9479" width="20.7109375" style="10" customWidth="1"/>
    <col min="9480" max="9480" width="2.85546875" style="10" customWidth="1"/>
    <col min="9481" max="9481" width="9.140625" style="10"/>
    <col min="9482" max="9482" width="17.140625" style="10" customWidth="1"/>
    <col min="9483" max="9728" width="9.140625" style="10"/>
    <col min="9729" max="9729" width="0" style="10" hidden="1" customWidth="1"/>
    <col min="9730" max="9730" width="32.28515625" style="10" customWidth="1"/>
    <col min="9731" max="9731" width="32.7109375" style="10" bestFit="1" customWidth="1"/>
    <col min="9732" max="9732" width="59" style="10" bestFit="1" customWidth="1"/>
    <col min="9733" max="9733" width="2.28515625" style="10" customWidth="1"/>
    <col min="9734" max="9734" width="6.140625" style="10" customWidth="1"/>
    <col min="9735" max="9735" width="20.7109375" style="10" customWidth="1"/>
    <col min="9736" max="9736" width="2.85546875" style="10" customWidth="1"/>
    <col min="9737" max="9737" width="9.140625" style="10"/>
    <col min="9738" max="9738" width="17.140625" style="10" customWidth="1"/>
    <col min="9739" max="9984" width="9.140625" style="10"/>
    <col min="9985" max="9985" width="0" style="10" hidden="1" customWidth="1"/>
    <col min="9986" max="9986" width="32.28515625" style="10" customWidth="1"/>
    <col min="9987" max="9987" width="32.7109375" style="10" bestFit="1" customWidth="1"/>
    <col min="9988" max="9988" width="59" style="10" bestFit="1" customWidth="1"/>
    <col min="9989" max="9989" width="2.28515625" style="10" customWidth="1"/>
    <col min="9990" max="9990" width="6.140625" style="10" customWidth="1"/>
    <col min="9991" max="9991" width="20.7109375" style="10" customWidth="1"/>
    <col min="9992" max="9992" width="2.85546875" style="10" customWidth="1"/>
    <col min="9993" max="9993" width="9.140625" style="10"/>
    <col min="9994" max="9994" width="17.140625" style="10" customWidth="1"/>
    <col min="9995" max="10240" width="9.140625" style="10"/>
    <col min="10241" max="10241" width="0" style="10" hidden="1" customWidth="1"/>
    <col min="10242" max="10242" width="32.28515625" style="10" customWidth="1"/>
    <col min="10243" max="10243" width="32.7109375" style="10" bestFit="1" customWidth="1"/>
    <col min="10244" max="10244" width="59" style="10" bestFit="1" customWidth="1"/>
    <col min="10245" max="10245" width="2.28515625" style="10" customWidth="1"/>
    <col min="10246" max="10246" width="6.140625" style="10" customWidth="1"/>
    <col min="10247" max="10247" width="20.7109375" style="10" customWidth="1"/>
    <col min="10248" max="10248" width="2.85546875" style="10" customWidth="1"/>
    <col min="10249" max="10249" width="9.140625" style="10"/>
    <col min="10250" max="10250" width="17.140625" style="10" customWidth="1"/>
    <col min="10251" max="10496" width="9.140625" style="10"/>
    <col min="10497" max="10497" width="0" style="10" hidden="1" customWidth="1"/>
    <col min="10498" max="10498" width="32.28515625" style="10" customWidth="1"/>
    <col min="10499" max="10499" width="32.7109375" style="10" bestFit="1" customWidth="1"/>
    <col min="10500" max="10500" width="59" style="10" bestFit="1" customWidth="1"/>
    <col min="10501" max="10501" width="2.28515625" style="10" customWidth="1"/>
    <col min="10502" max="10502" width="6.140625" style="10" customWidth="1"/>
    <col min="10503" max="10503" width="20.7109375" style="10" customWidth="1"/>
    <col min="10504" max="10504" width="2.85546875" style="10" customWidth="1"/>
    <col min="10505" max="10505" width="9.140625" style="10"/>
    <col min="10506" max="10506" width="17.140625" style="10" customWidth="1"/>
    <col min="10507" max="10752" width="9.140625" style="10"/>
    <col min="10753" max="10753" width="0" style="10" hidden="1" customWidth="1"/>
    <col min="10754" max="10754" width="32.28515625" style="10" customWidth="1"/>
    <col min="10755" max="10755" width="32.7109375" style="10" bestFit="1" customWidth="1"/>
    <col min="10756" max="10756" width="59" style="10" bestFit="1" customWidth="1"/>
    <col min="10757" max="10757" width="2.28515625" style="10" customWidth="1"/>
    <col min="10758" max="10758" width="6.140625" style="10" customWidth="1"/>
    <col min="10759" max="10759" width="20.7109375" style="10" customWidth="1"/>
    <col min="10760" max="10760" width="2.85546875" style="10" customWidth="1"/>
    <col min="10761" max="10761" width="9.140625" style="10"/>
    <col min="10762" max="10762" width="17.140625" style="10" customWidth="1"/>
    <col min="10763" max="11008" width="9.140625" style="10"/>
    <col min="11009" max="11009" width="0" style="10" hidden="1" customWidth="1"/>
    <col min="11010" max="11010" width="32.28515625" style="10" customWidth="1"/>
    <col min="11011" max="11011" width="32.7109375" style="10" bestFit="1" customWidth="1"/>
    <col min="11012" max="11012" width="59" style="10" bestFit="1" customWidth="1"/>
    <col min="11013" max="11013" width="2.28515625" style="10" customWidth="1"/>
    <col min="11014" max="11014" width="6.140625" style="10" customWidth="1"/>
    <col min="11015" max="11015" width="20.7109375" style="10" customWidth="1"/>
    <col min="11016" max="11016" width="2.85546875" style="10" customWidth="1"/>
    <col min="11017" max="11017" width="9.140625" style="10"/>
    <col min="11018" max="11018" width="17.140625" style="10" customWidth="1"/>
    <col min="11019" max="11264" width="9.140625" style="10"/>
    <col min="11265" max="11265" width="0" style="10" hidden="1" customWidth="1"/>
    <col min="11266" max="11266" width="32.28515625" style="10" customWidth="1"/>
    <col min="11267" max="11267" width="32.7109375" style="10" bestFit="1" customWidth="1"/>
    <col min="11268" max="11268" width="59" style="10" bestFit="1" customWidth="1"/>
    <col min="11269" max="11269" width="2.28515625" style="10" customWidth="1"/>
    <col min="11270" max="11270" width="6.140625" style="10" customWidth="1"/>
    <col min="11271" max="11271" width="20.7109375" style="10" customWidth="1"/>
    <col min="11272" max="11272" width="2.85546875" style="10" customWidth="1"/>
    <col min="11273" max="11273" width="9.140625" style="10"/>
    <col min="11274" max="11274" width="17.140625" style="10" customWidth="1"/>
    <col min="11275" max="11520" width="9.140625" style="10"/>
    <col min="11521" max="11521" width="0" style="10" hidden="1" customWidth="1"/>
    <col min="11522" max="11522" width="32.28515625" style="10" customWidth="1"/>
    <col min="11523" max="11523" width="32.7109375" style="10" bestFit="1" customWidth="1"/>
    <col min="11524" max="11524" width="59" style="10" bestFit="1" customWidth="1"/>
    <col min="11525" max="11525" width="2.28515625" style="10" customWidth="1"/>
    <col min="11526" max="11526" width="6.140625" style="10" customWidth="1"/>
    <col min="11527" max="11527" width="20.7109375" style="10" customWidth="1"/>
    <col min="11528" max="11528" width="2.85546875" style="10" customWidth="1"/>
    <col min="11529" max="11529" width="9.140625" style="10"/>
    <col min="11530" max="11530" width="17.140625" style="10" customWidth="1"/>
    <col min="11531" max="11776" width="9.140625" style="10"/>
    <col min="11777" max="11777" width="0" style="10" hidden="1" customWidth="1"/>
    <col min="11778" max="11778" width="32.28515625" style="10" customWidth="1"/>
    <col min="11779" max="11779" width="32.7109375" style="10" bestFit="1" customWidth="1"/>
    <col min="11780" max="11780" width="59" style="10" bestFit="1" customWidth="1"/>
    <col min="11781" max="11781" width="2.28515625" style="10" customWidth="1"/>
    <col min="11782" max="11782" width="6.140625" style="10" customWidth="1"/>
    <col min="11783" max="11783" width="20.7109375" style="10" customWidth="1"/>
    <col min="11784" max="11784" width="2.85546875" style="10" customWidth="1"/>
    <col min="11785" max="11785" width="9.140625" style="10"/>
    <col min="11786" max="11786" width="17.140625" style="10" customWidth="1"/>
    <col min="11787" max="12032" width="9.140625" style="10"/>
    <col min="12033" max="12033" width="0" style="10" hidden="1" customWidth="1"/>
    <col min="12034" max="12034" width="32.28515625" style="10" customWidth="1"/>
    <col min="12035" max="12035" width="32.7109375" style="10" bestFit="1" customWidth="1"/>
    <col min="12036" max="12036" width="59" style="10" bestFit="1" customWidth="1"/>
    <col min="12037" max="12037" width="2.28515625" style="10" customWidth="1"/>
    <col min="12038" max="12038" width="6.140625" style="10" customWidth="1"/>
    <col min="12039" max="12039" width="20.7109375" style="10" customWidth="1"/>
    <col min="12040" max="12040" width="2.85546875" style="10" customWidth="1"/>
    <col min="12041" max="12041" width="9.140625" style="10"/>
    <col min="12042" max="12042" width="17.140625" style="10" customWidth="1"/>
    <col min="12043" max="12288" width="9.140625" style="10"/>
    <col min="12289" max="12289" width="0" style="10" hidden="1" customWidth="1"/>
    <col min="12290" max="12290" width="32.28515625" style="10" customWidth="1"/>
    <col min="12291" max="12291" width="32.7109375" style="10" bestFit="1" customWidth="1"/>
    <col min="12292" max="12292" width="59" style="10" bestFit="1" customWidth="1"/>
    <col min="12293" max="12293" width="2.28515625" style="10" customWidth="1"/>
    <col min="12294" max="12294" width="6.140625" style="10" customWidth="1"/>
    <col min="12295" max="12295" width="20.7109375" style="10" customWidth="1"/>
    <col min="12296" max="12296" width="2.85546875" style="10" customWidth="1"/>
    <col min="12297" max="12297" width="9.140625" style="10"/>
    <col min="12298" max="12298" width="17.140625" style="10" customWidth="1"/>
    <col min="12299" max="12544" width="9.140625" style="10"/>
    <col min="12545" max="12545" width="0" style="10" hidden="1" customWidth="1"/>
    <col min="12546" max="12546" width="32.28515625" style="10" customWidth="1"/>
    <col min="12547" max="12547" width="32.7109375" style="10" bestFit="1" customWidth="1"/>
    <col min="12548" max="12548" width="59" style="10" bestFit="1" customWidth="1"/>
    <col min="12549" max="12549" width="2.28515625" style="10" customWidth="1"/>
    <col min="12550" max="12550" width="6.140625" style="10" customWidth="1"/>
    <col min="12551" max="12551" width="20.7109375" style="10" customWidth="1"/>
    <col min="12552" max="12552" width="2.85546875" style="10" customWidth="1"/>
    <col min="12553" max="12553" width="9.140625" style="10"/>
    <col min="12554" max="12554" width="17.140625" style="10" customWidth="1"/>
    <col min="12555" max="12800" width="9.140625" style="10"/>
    <col min="12801" max="12801" width="0" style="10" hidden="1" customWidth="1"/>
    <col min="12802" max="12802" width="32.28515625" style="10" customWidth="1"/>
    <col min="12803" max="12803" width="32.7109375" style="10" bestFit="1" customWidth="1"/>
    <col min="12804" max="12804" width="59" style="10" bestFit="1" customWidth="1"/>
    <col min="12805" max="12805" width="2.28515625" style="10" customWidth="1"/>
    <col min="12806" max="12806" width="6.140625" style="10" customWidth="1"/>
    <col min="12807" max="12807" width="20.7109375" style="10" customWidth="1"/>
    <col min="12808" max="12808" width="2.85546875" style="10" customWidth="1"/>
    <col min="12809" max="12809" width="9.140625" style="10"/>
    <col min="12810" max="12810" width="17.140625" style="10" customWidth="1"/>
    <col min="12811" max="13056" width="9.140625" style="10"/>
    <col min="13057" max="13057" width="0" style="10" hidden="1" customWidth="1"/>
    <col min="13058" max="13058" width="32.28515625" style="10" customWidth="1"/>
    <col min="13059" max="13059" width="32.7109375" style="10" bestFit="1" customWidth="1"/>
    <col min="13060" max="13060" width="59" style="10" bestFit="1" customWidth="1"/>
    <col min="13061" max="13061" width="2.28515625" style="10" customWidth="1"/>
    <col min="13062" max="13062" width="6.140625" style="10" customWidth="1"/>
    <col min="13063" max="13063" width="20.7109375" style="10" customWidth="1"/>
    <col min="13064" max="13064" width="2.85546875" style="10" customWidth="1"/>
    <col min="13065" max="13065" width="9.140625" style="10"/>
    <col min="13066" max="13066" width="17.140625" style="10" customWidth="1"/>
    <col min="13067" max="13312" width="9.140625" style="10"/>
    <col min="13313" max="13313" width="0" style="10" hidden="1" customWidth="1"/>
    <col min="13314" max="13314" width="32.28515625" style="10" customWidth="1"/>
    <col min="13315" max="13315" width="32.7109375" style="10" bestFit="1" customWidth="1"/>
    <col min="13316" max="13316" width="59" style="10" bestFit="1" customWidth="1"/>
    <col min="13317" max="13317" width="2.28515625" style="10" customWidth="1"/>
    <col min="13318" max="13318" width="6.140625" style="10" customWidth="1"/>
    <col min="13319" max="13319" width="20.7109375" style="10" customWidth="1"/>
    <col min="13320" max="13320" width="2.85546875" style="10" customWidth="1"/>
    <col min="13321" max="13321" width="9.140625" style="10"/>
    <col min="13322" max="13322" width="17.140625" style="10" customWidth="1"/>
    <col min="13323" max="13568" width="9.140625" style="10"/>
    <col min="13569" max="13569" width="0" style="10" hidden="1" customWidth="1"/>
    <col min="13570" max="13570" width="32.28515625" style="10" customWidth="1"/>
    <col min="13571" max="13571" width="32.7109375" style="10" bestFit="1" customWidth="1"/>
    <col min="13572" max="13572" width="59" style="10" bestFit="1" customWidth="1"/>
    <col min="13573" max="13573" width="2.28515625" style="10" customWidth="1"/>
    <col min="13574" max="13574" width="6.140625" style="10" customWidth="1"/>
    <col min="13575" max="13575" width="20.7109375" style="10" customWidth="1"/>
    <col min="13576" max="13576" width="2.85546875" style="10" customWidth="1"/>
    <col min="13577" max="13577" width="9.140625" style="10"/>
    <col min="13578" max="13578" width="17.140625" style="10" customWidth="1"/>
    <col min="13579" max="13824" width="9.140625" style="10"/>
    <col min="13825" max="13825" width="0" style="10" hidden="1" customWidth="1"/>
    <col min="13826" max="13826" width="32.28515625" style="10" customWidth="1"/>
    <col min="13827" max="13827" width="32.7109375" style="10" bestFit="1" customWidth="1"/>
    <col min="13828" max="13828" width="59" style="10" bestFit="1" customWidth="1"/>
    <col min="13829" max="13829" width="2.28515625" style="10" customWidth="1"/>
    <col min="13830" max="13830" width="6.140625" style="10" customWidth="1"/>
    <col min="13831" max="13831" width="20.7109375" style="10" customWidth="1"/>
    <col min="13832" max="13832" width="2.85546875" style="10" customWidth="1"/>
    <col min="13833" max="13833" width="9.140625" style="10"/>
    <col min="13834" max="13834" width="17.140625" style="10" customWidth="1"/>
    <col min="13835" max="14080" width="9.140625" style="10"/>
    <col min="14081" max="14081" width="0" style="10" hidden="1" customWidth="1"/>
    <col min="14082" max="14082" width="32.28515625" style="10" customWidth="1"/>
    <col min="14083" max="14083" width="32.7109375" style="10" bestFit="1" customWidth="1"/>
    <col min="14084" max="14084" width="59" style="10" bestFit="1" customWidth="1"/>
    <col min="14085" max="14085" width="2.28515625" style="10" customWidth="1"/>
    <col min="14086" max="14086" width="6.140625" style="10" customWidth="1"/>
    <col min="14087" max="14087" width="20.7109375" style="10" customWidth="1"/>
    <col min="14088" max="14088" width="2.85546875" style="10" customWidth="1"/>
    <col min="14089" max="14089" width="9.140625" style="10"/>
    <col min="14090" max="14090" width="17.140625" style="10" customWidth="1"/>
    <col min="14091" max="14336" width="9.140625" style="10"/>
    <col min="14337" max="14337" width="0" style="10" hidden="1" customWidth="1"/>
    <col min="14338" max="14338" width="32.28515625" style="10" customWidth="1"/>
    <col min="14339" max="14339" width="32.7109375" style="10" bestFit="1" customWidth="1"/>
    <col min="14340" max="14340" width="59" style="10" bestFit="1" customWidth="1"/>
    <col min="14341" max="14341" width="2.28515625" style="10" customWidth="1"/>
    <col min="14342" max="14342" width="6.140625" style="10" customWidth="1"/>
    <col min="14343" max="14343" width="20.7109375" style="10" customWidth="1"/>
    <col min="14344" max="14344" width="2.85546875" style="10" customWidth="1"/>
    <col min="14345" max="14345" width="9.140625" style="10"/>
    <col min="14346" max="14346" width="17.140625" style="10" customWidth="1"/>
    <col min="14347" max="14592" width="9.140625" style="10"/>
    <col min="14593" max="14593" width="0" style="10" hidden="1" customWidth="1"/>
    <col min="14594" max="14594" width="32.28515625" style="10" customWidth="1"/>
    <col min="14595" max="14595" width="32.7109375" style="10" bestFit="1" customWidth="1"/>
    <col min="14596" max="14596" width="59" style="10" bestFit="1" customWidth="1"/>
    <col min="14597" max="14597" width="2.28515625" style="10" customWidth="1"/>
    <col min="14598" max="14598" width="6.140625" style="10" customWidth="1"/>
    <col min="14599" max="14599" width="20.7109375" style="10" customWidth="1"/>
    <col min="14600" max="14600" width="2.85546875" style="10" customWidth="1"/>
    <col min="14601" max="14601" width="9.140625" style="10"/>
    <col min="14602" max="14602" width="17.140625" style="10" customWidth="1"/>
    <col min="14603" max="14848" width="9.140625" style="10"/>
    <col min="14849" max="14849" width="0" style="10" hidden="1" customWidth="1"/>
    <col min="14850" max="14850" width="32.28515625" style="10" customWidth="1"/>
    <col min="14851" max="14851" width="32.7109375" style="10" bestFit="1" customWidth="1"/>
    <col min="14852" max="14852" width="59" style="10" bestFit="1" customWidth="1"/>
    <col min="14853" max="14853" width="2.28515625" style="10" customWidth="1"/>
    <col min="14854" max="14854" width="6.140625" style="10" customWidth="1"/>
    <col min="14855" max="14855" width="20.7109375" style="10" customWidth="1"/>
    <col min="14856" max="14856" width="2.85546875" style="10" customWidth="1"/>
    <col min="14857" max="14857" width="9.140625" style="10"/>
    <col min="14858" max="14858" width="17.140625" style="10" customWidth="1"/>
    <col min="14859" max="15104" width="9.140625" style="10"/>
    <col min="15105" max="15105" width="0" style="10" hidden="1" customWidth="1"/>
    <col min="15106" max="15106" width="32.28515625" style="10" customWidth="1"/>
    <col min="15107" max="15107" width="32.7109375" style="10" bestFit="1" customWidth="1"/>
    <col min="15108" max="15108" width="59" style="10" bestFit="1" customWidth="1"/>
    <col min="15109" max="15109" width="2.28515625" style="10" customWidth="1"/>
    <col min="15110" max="15110" width="6.140625" style="10" customWidth="1"/>
    <col min="15111" max="15111" width="20.7109375" style="10" customWidth="1"/>
    <col min="15112" max="15112" width="2.85546875" style="10" customWidth="1"/>
    <col min="15113" max="15113" width="9.140625" style="10"/>
    <col min="15114" max="15114" width="17.140625" style="10" customWidth="1"/>
    <col min="15115" max="15360" width="9.140625" style="10"/>
    <col min="15361" max="15361" width="0" style="10" hidden="1" customWidth="1"/>
    <col min="15362" max="15362" width="32.28515625" style="10" customWidth="1"/>
    <col min="15363" max="15363" width="32.7109375" style="10" bestFit="1" customWidth="1"/>
    <col min="15364" max="15364" width="59" style="10" bestFit="1" customWidth="1"/>
    <col min="15365" max="15365" width="2.28515625" style="10" customWidth="1"/>
    <col min="15366" max="15366" width="6.140625" style="10" customWidth="1"/>
    <col min="15367" max="15367" width="20.7109375" style="10" customWidth="1"/>
    <col min="15368" max="15368" width="2.85546875" style="10" customWidth="1"/>
    <col min="15369" max="15369" width="9.140625" style="10"/>
    <col min="15370" max="15370" width="17.140625" style="10" customWidth="1"/>
    <col min="15371" max="15616" width="9.140625" style="10"/>
    <col min="15617" max="15617" width="0" style="10" hidden="1" customWidth="1"/>
    <col min="15618" max="15618" width="32.28515625" style="10" customWidth="1"/>
    <col min="15619" max="15619" width="32.7109375" style="10" bestFit="1" customWidth="1"/>
    <col min="15620" max="15620" width="59" style="10" bestFit="1" customWidth="1"/>
    <col min="15621" max="15621" width="2.28515625" style="10" customWidth="1"/>
    <col min="15622" max="15622" width="6.140625" style="10" customWidth="1"/>
    <col min="15623" max="15623" width="20.7109375" style="10" customWidth="1"/>
    <col min="15624" max="15624" width="2.85546875" style="10" customWidth="1"/>
    <col min="15625" max="15625" width="9.140625" style="10"/>
    <col min="15626" max="15626" width="17.140625" style="10" customWidth="1"/>
    <col min="15627" max="15872" width="9.140625" style="10"/>
    <col min="15873" max="15873" width="0" style="10" hidden="1" customWidth="1"/>
    <col min="15874" max="15874" width="32.28515625" style="10" customWidth="1"/>
    <col min="15875" max="15875" width="32.7109375" style="10" bestFit="1" customWidth="1"/>
    <col min="15876" max="15876" width="59" style="10" bestFit="1" customWidth="1"/>
    <col min="15877" max="15877" width="2.28515625" style="10" customWidth="1"/>
    <col min="15878" max="15878" width="6.140625" style="10" customWidth="1"/>
    <col min="15879" max="15879" width="20.7109375" style="10" customWidth="1"/>
    <col min="15880" max="15880" width="2.85546875" style="10" customWidth="1"/>
    <col min="15881" max="15881" width="9.140625" style="10"/>
    <col min="15882" max="15882" width="17.140625" style="10" customWidth="1"/>
    <col min="15883" max="16128" width="9.140625" style="10"/>
    <col min="16129" max="16129" width="0" style="10" hidden="1" customWidth="1"/>
    <col min="16130" max="16130" width="32.28515625" style="10" customWidth="1"/>
    <col min="16131" max="16131" width="32.7109375" style="10" bestFit="1" customWidth="1"/>
    <col min="16132" max="16132" width="59" style="10" bestFit="1" customWidth="1"/>
    <col min="16133" max="16133" width="2.28515625" style="10" customWidth="1"/>
    <col min="16134" max="16134" width="6.140625" style="10" customWidth="1"/>
    <col min="16135" max="16135" width="20.7109375" style="10" customWidth="1"/>
    <col min="16136" max="16136" width="2.85546875" style="10" customWidth="1"/>
    <col min="16137" max="16137" width="9.140625" style="10"/>
    <col min="16138" max="16138" width="17.140625" style="10" customWidth="1"/>
    <col min="16139" max="16384" width="9.140625" style="10"/>
  </cols>
  <sheetData>
    <row r="1" spans="1:11" s="39" customFormat="1" ht="24.95" customHeight="1" x14ac:dyDescent="0.25">
      <c r="A1" s="20" t="str">
        <f>'Instruction Sheet'!$A$1</f>
        <v>BN271 Benefits Enrollment Extract</v>
      </c>
      <c r="B1" s="40" t="s">
        <v>0</v>
      </c>
      <c r="K1" s="17"/>
    </row>
    <row r="2" spans="1:11" s="1" customFormat="1" ht="20.100000000000001" customHeight="1" x14ac:dyDescent="0.25"/>
    <row r="3" spans="1:11" s="1" customFormat="1" ht="20.100000000000001" customHeight="1" x14ac:dyDescent="0.25">
      <c r="B3" s="5" t="s">
        <v>33</v>
      </c>
      <c r="C3" s="6"/>
      <c r="D3" s="8" t="s">
        <v>34</v>
      </c>
      <c r="E3" s="7"/>
    </row>
    <row r="4" spans="1:11" s="1" customFormat="1" ht="20.100000000000001" customHeight="1" x14ac:dyDescent="0.25">
      <c r="B4" s="5"/>
      <c r="C4" s="6"/>
      <c r="D4" s="11"/>
      <c r="E4" s="7"/>
    </row>
    <row r="5" spans="1:11" s="1" customFormat="1" ht="20.100000000000001" customHeight="1" x14ac:dyDescent="0.25">
      <c r="B5" s="5" t="s">
        <v>35</v>
      </c>
      <c r="C5" s="6"/>
      <c r="D5" s="8"/>
      <c r="E5" s="7"/>
      <c r="F5" s="3"/>
      <c r="I5" s="3"/>
    </row>
    <row r="6" spans="1:11" s="1" customFormat="1" ht="20.100000000000001" customHeight="1" x14ac:dyDescent="0.25">
      <c r="B6" s="5"/>
      <c r="C6" s="5" t="s">
        <v>36</v>
      </c>
      <c r="D6" s="8"/>
    </row>
    <row r="7" spans="1:11" s="1" customFormat="1" ht="20.100000000000001" customHeight="1" x14ac:dyDescent="0.25">
      <c r="B7" s="5"/>
      <c r="C7" s="5" t="s">
        <v>37</v>
      </c>
      <c r="D7" s="8"/>
      <c r="E7" s="7"/>
    </row>
    <row r="8" spans="1:11" s="1" customFormat="1" ht="171.75" customHeight="1" x14ac:dyDescent="0.25">
      <c r="B8" s="5" t="s">
        <v>38</v>
      </c>
      <c r="C8" s="5"/>
      <c r="D8" s="43" t="s">
        <v>39</v>
      </c>
      <c r="E8" s="4"/>
    </row>
    <row r="9" spans="1:11" s="1" customFormat="1" ht="20.100000000000001" customHeight="1" x14ac:dyDescent="0.25">
      <c r="B9" s="9" t="s">
        <v>40</v>
      </c>
      <c r="C9" s="9" t="s">
        <v>41</v>
      </c>
      <c r="D9" s="36" t="s">
        <v>42</v>
      </c>
      <c r="E9" s="3"/>
    </row>
    <row r="10" spans="1:11" s="1" customFormat="1" ht="224.25" customHeight="1" x14ac:dyDescent="0.25">
      <c r="B10" s="44" t="s">
        <v>43</v>
      </c>
      <c r="C10" s="57" t="s">
        <v>44</v>
      </c>
      <c r="D10" s="57" t="s">
        <v>45</v>
      </c>
    </row>
    <row r="11" spans="1:11" ht="20.100000000000001" customHeight="1" x14ac:dyDescent="0.25">
      <c r="B11" s="42"/>
      <c r="C11" s="57" t="s">
        <v>46</v>
      </c>
      <c r="D11" s="57" t="s">
        <v>45</v>
      </c>
    </row>
    <row r="12" spans="1:11" ht="20.100000000000001" customHeight="1" x14ac:dyDescent="0.25">
      <c r="B12" s="93"/>
      <c r="C12" s="42" t="s">
        <v>47</v>
      </c>
      <c r="D12" s="42" t="s">
        <v>48</v>
      </c>
    </row>
    <row r="13" spans="1:11" ht="20.100000000000001" customHeight="1" x14ac:dyDescent="0.25">
      <c r="B13" s="93"/>
      <c r="C13" s="93" t="s">
        <v>49</v>
      </c>
      <c r="D13" s="93" t="s">
        <v>45</v>
      </c>
    </row>
  </sheetData>
  <pageMargins left="0.25" right="0.25" top="0.75" bottom="0.75" header="0.3" footer="0.3"/>
  <pageSetup paperSize="5" scale="68" orientation="landscape" r:id="rId1"/>
  <headerFooter scaleWithDoc="0">
    <oddFooter>&amp;L&amp;"Arial,Regular"&amp;9Last Printed &amp;D&amp;R&amp;"Arial,Regular"&amp;9&amp;P</oddFooter>
  </headerFooter>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showGridLines="0" zoomScaleNormal="100" workbookViewId="0"/>
  </sheetViews>
  <sheetFormatPr defaultColWidth="12.7109375" defaultRowHeight="12.75" x14ac:dyDescent="0.25"/>
  <cols>
    <col min="1" max="1" width="25.7109375" style="39" customWidth="1"/>
    <col min="2" max="8" width="15.7109375" style="39" customWidth="1"/>
    <col min="9" max="9" width="50.7109375" style="39" customWidth="1"/>
    <col min="10" max="10" width="55.7109375" style="39" customWidth="1"/>
    <col min="11" max="11" width="55.7109375" style="17" customWidth="1"/>
    <col min="12" max="16384" width="12.7109375" style="39"/>
  </cols>
  <sheetData>
    <row r="1" spans="1:11" ht="24.95" customHeight="1" x14ac:dyDescent="0.25">
      <c r="A1" s="40" t="s">
        <v>0</v>
      </c>
    </row>
    <row r="2" spans="1:11" ht="20.100000000000001" customHeight="1" x14ac:dyDescent="0.25">
      <c r="A2" s="40"/>
    </row>
    <row r="3" spans="1:11" s="13" customFormat="1" ht="20.100000000000001" customHeight="1" x14ac:dyDescent="0.25">
      <c r="A3" s="127" t="s">
        <v>50</v>
      </c>
      <c r="B3" s="127"/>
      <c r="C3" s="127"/>
      <c r="D3" s="127"/>
      <c r="E3" s="127"/>
      <c r="F3" s="127"/>
      <c r="G3" s="127"/>
      <c r="H3" s="127"/>
      <c r="I3" s="127"/>
      <c r="K3" s="17"/>
    </row>
    <row r="4" spans="1:11" s="14" customFormat="1" ht="20.100000000000001" customHeight="1" x14ac:dyDescent="0.25">
      <c r="A4" s="38" t="s">
        <v>11</v>
      </c>
      <c r="B4" s="38" t="s">
        <v>51</v>
      </c>
      <c r="C4" s="38" t="s">
        <v>52</v>
      </c>
      <c r="D4" s="38" t="s">
        <v>17</v>
      </c>
      <c r="E4" s="38" t="s">
        <v>19</v>
      </c>
      <c r="F4" s="38" t="s">
        <v>21</v>
      </c>
      <c r="G4" s="38" t="s">
        <v>23</v>
      </c>
      <c r="H4" s="38" t="s">
        <v>24</v>
      </c>
      <c r="I4" s="69" t="s">
        <v>53</v>
      </c>
      <c r="J4" s="38" t="s">
        <v>28</v>
      </c>
      <c r="K4" s="38" t="s">
        <v>8</v>
      </c>
    </row>
    <row r="5" spans="1:11" s="15" customFormat="1" ht="22.5" customHeight="1" x14ac:dyDescent="0.25">
      <c r="A5" s="45" t="s">
        <v>54</v>
      </c>
      <c r="B5" s="45" t="s">
        <v>55</v>
      </c>
      <c r="C5" s="46">
        <v>3</v>
      </c>
      <c r="D5" s="46">
        <v>1</v>
      </c>
      <c r="E5" s="46">
        <v>3</v>
      </c>
      <c r="F5" s="47" t="s">
        <v>56</v>
      </c>
      <c r="G5" s="47" t="s">
        <v>56</v>
      </c>
      <c r="H5" s="47" t="s">
        <v>45</v>
      </c>
      <c r="I5" s="48" t="s">
        <v>57</v>
      </c>
      <c r="J5" s="49" t="s">
        <v>58</v>
      </c>
      <c r="K5" s="49" t="s">
        <v>59</v>
      </c>
    </row>
    <row r="6" spans="1:11" s="15" customFormat="1" ht="28.9" customHeight="1" x14ac:dyDescent="0.25">
      <c r="A6" s="45" t="s">
        <v>60</v>
      </c>
      <c r="B6" s="45" t="s">
        <v>55</v>
      </c>
      <c r="C6" s="46">
        <v>5</v>
      </c>
      <c r="D6" s="50">
        <f>E5+1</f>
        <v>4</v>
      </c>
      <c r="E6" s="46">
        <f>D6+C6-1</f>
        <v>8</v>
      </c>
      <c r="F6" s="47" t="s">
        <v>61</v>
      </c>
      <c r="G6" s="47" t="s">
        <v>56</v>
      </c>
      <c r="H6" s="47" t="s">
        <v>62</v>
      </c>
      <c r="I6" s="51"/>
      <c r="J6" s="49" t="s">
        <v>63</v>
      </c>
      <c r="K6" s="49" t="s">
        <v>64</v>
      </c>
    </row>
    <row r="7" spans="1:11" s="15" customFormat="1" ht="147.6" customHeight="1" x14ac:dyDescent="0.25">
      <c r="A7" s="45" t="s">
        <v>65</v>
      </c>
      <c r="B7" s="45" t="s">
        <v>55</v>
      </c>
      <c r="C7" s="46">
        <v>80</v>
      </c>
      <c r="D7" s="50">
        <f t="shared" ref="D7:D9" si="0">E6+1</f>
        <v>9</v>
      </c>
      <c r="E7" s="46">
        <f t="shared" ref="E7:E9" si="1">D7+C7-1</f>
        <v>88</v>
      </c>
      <c r="F7" s="47" t="s">
        <v>61</v>
      </c>
      <c r="G7" s="47" t="s">
        <v>56</v>
      </c>
      <c r="H7" s="47" t="s">
        <v>45</v>
      </c>
      <c r="I7" s="47" t="s">
        <v>66</v>
      </c>
      <c r="J7" s="49" t="s">
        <v>67</v>
      </c>
      <c r="K7" s="49" t="s">
        <v>68</v>
      </c>
    </row>
    <row r="8" spans="1:11" ht="22.5" customHeight="1" x14ac:dyDescent="0.25">
      <c r="A8" s="45" t="s">
        <v>69</v>
      </c>
      <c r="B8" s="45" t="s">
        <v>70</v>
      </c>
      <c r="C8" s="46">
        <v>10</v>
      </c>
      <c r="D8" s="50">
        <f t="shared" si="0"/>
        <v>89</v>
      </c>
      <c r="E8" s="46">
        <f t="shared" si="1"/>
        <v>98</v>
      </c>
      <c r="F8" s="47" t="s">
        <v>61</v>
      </c>
      <c r="G8" s="47" t="s">
        <v>56</v>
      </c>
      <c r="H8" s="47" t="s">
        <v>45</v>
      </c>
      <c r="I8" s="52"/>
      <c r="J8" s="53" t="s">
        <v>71</v>
      </c>
      <c r="K8" s="49" t="s">
        <v>72</v>
      </c>
    </row>
    <row r="9" spans="1:11" ht="24" customHeight="1" x14ac:dyDescent="0.25">
      <c r="A9" s="54" t="s">
        <v>73</v>
      </c>
      <c r="B9" s="55" t="s">
        <v>55</v>
      </c>
      <c r="C9" s="98">
        <v>1102</v>
      </c>
      <c r="D9" s="50">
        <f t="shared" si="0"/>
        <v>99</v>
      </c>
      <c r="E9" s="46">
        <f t="shared" si="1"/>
        <v>1200</v>
      </c>
      <c r="F9" s="56" t="s">
        <v>45</v>
      </c>
      <c r="G9" s="56" t="s">
        <v>45</v>
      </c>
      <c r="H9" s="56" t="s">
        <v>45</v>
      </c>
      <c r="I9" s="56"/>
      <c r="J9" s="57" t="s">
        <v>74</v>
      </c>
      <c r="K9" s="58" t="s">
        <v>75</v>
      </c>
    </row>
    <row r="10" spans="1:11" ht="14.25" x14ac:dyDescent="0.25">
      <c r="A10" s="18"/>
      <c r="B10" s="10"/>
      <c r="C10" s="10"/>
      <c r="K10" s="19"/>
    </row>
    <row r="11" spans="1:11" ht="14.25" x14ac:dyDescent="0.25">
      <c r="A11" s="126" t="s">
        <v>257</v>
      </c>
      <c r="B11" s="126"/>
      <c r="C11" s="126"/>
      <c r="D11" s="126"/>
      <c r="E11" s="126"/>
      <c r="F11" s="126"/>
      <c r="K11" s="19"/>
    </row>
    <row r="12" spans="1:11" ht="14.25" x14ac:dyDescent="0.25">
      <c r="A12" s="18"/>
      <c r="B12" s="10"/>
      <c r="C12" s="10"/>
      <c r="K12" s="19"/>
    </row>
  </sheetData>
  <mergeCells count="2">
    <mergeCell ref="A11:F11"/>
    <mergeCell ref="A3:I3"/>
  </mergeCells>
  <pageMargins left="0.7" right="0.7" top="0.75" bottom="0.75" header="0.3" footer="0.3"/>
  <pageSetup paperSize="5" scale="53" fitToHeight="0" orientation="landscape" r:id="rId1"/>
  <headerFooter scaleWithDoc="0">
    <oddFooter>&amp;L&amp;"Arial,Regular"&amp;9Last Printed &amp;D&amp;R&amp;"Arial,Regular"&amp;9&amp;P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showGridLines="0" zoomScaleNormal="100" workbookViewId="0"/>
  </sheetViews>
  <sheetFormatPr defaultColWidth="8.85546875" defaultRowHeight="14.25" x14ac:dyDescent="0.25"/>
  <cols>
    <col min="1" max="2" width="25.7109375" style="105" customWidth="1"/>
    <col min="3" max="8" width="15.7109375" style="105" customWidth="1"/>
    <col min="9" max="9" width="15.7109375" style="106" customWidth="1"/>
    <col min="10" max="10" width="30.7109375" style="105" customWidth="1"/>
    <col min="11" max="11" width="55.7109375" style="105" customWidth="1"/>
    <col min="12" max="12" width="55.7109375" style="106" customWidth="1"/>
    <col min="13" max="16384" width="8.85546875" style="105"/>
  </cols>
  <sheetData>
    <row r="1" spans="1:12" ht="24.95" customHeight="1" x14ac:dyDescent="0.25">
      <c r="A1" s="104" t="s">
        <v>0</v>
      </c>
    </row>
    <row r="2" spans="1:12" ht="20.100000000000001" customHeight="1" x14ac:dyDescent="0.25"/>
    <row r="3" spans="1:12" ht="20.100000000000001" customHeight="1" x14ac:dyDescent="0.25">
      <c r="A3" s="128" t="s">
        <v>76</v>
      </c>
      <c r="B3" s="128"/>
      <c r="C3" s="128"/>
      <c r="D3" s="128"/>
      <c r="E3" s="128"/>
      <c r="F3" s="128"/>
      <c r="G3" s="128"/>
      <c r="H3" s="128"/>
      <c r="I3" s="128"/>
      <c r="J3" s="128"/>
      <c r="K3" s="128"/>
      <c r="L3" s="128"/>
    </row>
    <row r="4" spans="1:12" ht="20.100000000000001" customHeight="1" x14ac:dyDescent="0.25">
      <c r="A4" s="107" t="s">
        <v>77</v>
      </c>
      <c r="B4" s="107"/>
    </row>
    <row r="5" spans="1:12" ht="20.100000000000001" customHeight="1" x14ac:dyDescent="0.25">
      <c r="A5" s="107" t="s">
        <v>78</v>
      </c>
      <c r="B5" s="107"/>
    </row>
    <row r="6" spans="1:12" s="108" customFormat="1" ht="20.100000000000001" customHeight="1" x14ac:dyDescent="0.25">
      <c r="A6" s="114" t="s">
        <v>9</v>
      </c>
      <c r="B6" s="114" t="s">
        <v>11</v>
      </c>
      <c r="C6" s="114" t="s">
        <v>13</v>
      </c>
      <c r="D6" s="114" t="s">
        <v>15</v>
      </c>
      <c r="E6" s="114" t="s">
        <v>17</v>
      </c>
      <c r="F6" s="114" t="s">
        <v>19</v>
      </c>
      <c r="G6" s="114" t="s">
        <v>21</v>
      </c>
      <c r="H6" s="114" t="s">
        <v>23</v>
      </c>
      <c r="I6" s="114" t="s">
        <v>24</v>
      </c>
      <c r="J6" s="115" t="s">
        <v>53</v>
      </c>
      <c r="K6" s="114" t="s">
        <v>28</v>
      </c>
      <c r="L6" s="114" t="s">
        <v>8</v>
      </c>
    </row>
    <row r="7" spans="1:12" ht="30.75" customHeight="1" x14ac:dyDescent="0.25">
      <c r="A7" s="109" t="s">
        <v>79</v>
      </c>
      <c r="B7" s="109" t="s">
        <v>54</v>
      </c>
      <c r="C7" s="109" t="s">
        <v>55</v>
      </c>
      <c r="D7" s="73">
        <v>3</v>
      </c>
      <c r="E7" s="73">
        <v>1</v>
      </c>
      <c r="F7" s="73">
        <v>3</v>
      </c>
      <c r="G7" s="73" t="s">
        <v>56</v>
      </c>
      <c r="H7" s="73" t="s">
        <v>56</v>
      </c>
      <c r="I7" s="73" t="s">
        <v>45</v>
      </c>
      <c r="J7" s="110" t="s">
        <v>80</v>
      </c>
      <c r="K7" s="86" t="s">
        <v>81</v>
      </c>
      <c r="L7" s="86" t="s">
        <v>82</v>
      </c>
    </row>
    <row r="8" spans="1:12" ht="57" customHeight="1" x14ac:dyDescent="0.25">
      <c r="A8" s="109" t="s">
        <v>83</v>
      </c>
      <c r="B8" s="109" t="s">
        <v>60</v>
      </c>
      <c r="C8" s="109" t="s">
        <v>55</v>
      </c>
      <c r="D8" s="73">
        <v>5</v>
      </c>
      <c r="E8" s="72">
        <f>+F7+1</f>
        <v>4</v>
      </c>
      <c r="F8" s="73">
        <f>IF(OR(D8&lt;&gt;0,D8&lt;&gt;""),E8+D8-1,"")</f>
        <v>8</v>
      </c>
      <c r="G8" s="73" t="s">
        <v>56</v>
      </c>
      <c r="H8" s="73" t="s">
        <v>56</v>
      </c>
      <c r="I8" s="73" t="s">
        <v>84</v>
      </c>
      <c r="J8" s="73"/>
      <c r="K8" s="86" t="s">
        <v>85</v>
      </c>
      <c r="L8" s="86" t="s">
        <v>86</v>
      </c>
    </row>
    <row r="9" spans="1:12" ht="34.5" customHeight="1" x14ac:dyDescent="0.25">
      <c r="A9" s="109" t="s">
        <v>83</v>
      </c>
      <c r="B9" s="109" t="s">
        <v>87</v>
      </c>
      <c r="C9" s="109" t="s">
        <v>55</v>
      </c>
      <c r="D9" s="73">
        <v>11</v>
      </c>
      <c r="E9" s="72">
        <f t="shared" ref="E9:E77" si="0">+F8+1</f>
        <v>9</v>
      </c>
      <c r="F9" s="73">
        <f t="shared" ref="F9:F78" si="1">IF(OR(D9&lt;&gt;0,D9&lt;&gt;""),E9+D9-1,"")</f>
        <v>19</v>
      </c>
      <c r="G9" s="73" t="s">
        <v>56</v>
      </c>
      <c r="H9" s="73" t="s">
        <v>56</v>
      </c>
      <c r="I9" s="73" t="s">
        <v>45</v>
      </c>
      <c r="J9" s="73"/>
      <c r="K9" s="86" t="s">
        <v>88</v>
      </c>
      <c r="L9" s="86" t="s">
        <v>89</v>
      </c>
    </row>
    <row r="10" spans="1:12" ht="74.25" customHeight="1" x14ac:dyDescent="0.25">
      <c r="A10" s="109" t="s">
        <v>83</v>
      </c>
      <c r="B10" s="109" t="s">
        <v>90</v>
      </c>
      <c r="C10" s="109" t="s">
        <v>91</v>
      </c>
      <c r="D10" s="73">
        <v>3</v>
      </c>
      <c r="E10" s="72">
        <f t="shared" si="0"/>
        <v>20</v>
      </c>
      <c r="F10" s="73">
        <f t="shared" si="1"/>
        <v>22</v>
      </c>
      <c r="G10" s="73" t="s">
        <v>56</v>
      </c>
      <c r="H10" s="73" t="s">
        <v>56</v>
      </c>
      <c r="I10" s="73" t="s">
        <v>45</v>
      </c>
      <c r="J10" s="73"/>
      <c r="K10" s="86" t="s">
        <v>92</v>
      </c>
      <c r="L10" s="86" t="s">
        <v>93</v>
      </c>
    </row>
    <row r="11" spans="1:12" ht="97.5" customHeight="1" x14ac:dyDescent="0.25">
      <c r="A11" s="109" t="s">
        <v>94</v>
      </c>
      <c r="B11" s="86" t="s">
        <v>95</v>
      </c>
      <c r="C11" s="109" t="s">
        <v>91</v>
      </c>
      <c r="D11" s="73">
        <v>3</v>
      </c>
      <c r="E11" s="72">
        <f t="shared" si="0"/>
        <v>23</v>
      </c>
      <c r="F11" s="73">
        <f t="shared" si="1"/>
        <v>25</v>
      </c>
      <c r="G11" s="73" t="s">
        <v>61</v>
      </c>
      <c r="H11" s="73" t="s">
        <v>56</v>
      </c>
      <c r="I11" s="73" t="s">
        <v>45</v>
      </c>
      <c r="J11" s="73"/>
      <c r="K11" s="86"/>
      <c r="L11" s="86" t="s">
        <v>96</v>
      </c>
    </row>
    <row r="12" spans="1:12" ht="63.75" x14ac:dyDescent="0.25">
      <c r="A12" s="109" t="s">
        <v>97</v>
      </c>
      <c r="B12" s="109" t="s">
        <v>98</v>
      </c>
      <c r="C12" s="109" t="s">
        <v>55</v>
      </c>
      <c r="D12" s="73">
        <v>50</v>
      </c>
      <c r="E12" s="72">
        <f>+F11+1</f>
        <v>26</v>
      </c>
      <c r="F12" s="73">
        <f t="shared" si="1"/>
        <v>75</v>
      </c>
      <c r="G12" s="73" t="s">
        <v>56</v>
      </c>
      <c r="H12" s="73" t="s">
        <v>56</v>
      </c>
      <c r="I12" s="73" t="s">
        <v>45</v>
      </c>
      <c r="J12" s="73"/>
      <c r="K12" s="86" t="s">
        <v>343</v>
      </c>
      <c r="L12" s="86" t="s">
        <v>99</v>
      </c>
    </row>
    <row r="13" spans="1:12" ht="21.75" customHeight="1" x14ac:dyDescent="0.25">
      <c r="A13" s="109" t="s">
        <v>97</v>
      </c>
      <c r="B13" s="109" t="s">
        <v>100</v>
      </c>
      <c r="C13" s="109" t="s">
        <v>55</v>
      </c>
      <c r="D13" s="73">
        <v>30</v>
      </c>
      <c r="E13" s="72">
        <f t="shared" si="0"/>
        <v>76</v>
      </c>
      <c r="F13" s="73">
        <f t="shared" si="1"/>
        <v>105</v>
      </c>
      <c r="G13" s="73" t="s">
        <v>56</v>
      </c>
      <c r="H13" s="73" t="s">
        <v>56</v>
      </c>
      <c r="I13" s="73" t="s">
        <v>45</v>
      </c>
      <c r="J13" s="73"/>
      <c r="K13" s="86" t="s">
        <v>101</v>
      </c>
      <c r="L13" s="86" t="s">
        <v>102</v>
      </c>
    </row>
    <row r="14" spans="1:12" ht="18.75" customHeight="1" x14ac:dyDescent="0.25">
      <c r="A14" s="109" t="s">
        <v>97</v>
      </c>
      <c r="B14" s="109" t="s">
        <v>103</v>
      </c>
      <c r="C14" s="109" t="s">
        <v>55</v>
      </c>
      <c r="D14" s="73">
        <v>30</v>
      </c>
      <c r="E14" s="72">
        <f t="shared" si="0"/>
        <v>106</v>
      </c>
      <c r="F14" s="73">
        <f t="shared" si="1"/>
        <v>135</v>
      </c>
      <c r="G14" s="73" t="s">
        <v>56</v>
      </c>
      <c r="H14" s="73" t="s">
        <v>56</v>
      </c>
      <c r="I14" s="73" t="s">
        <v>45</v>
      </c>
      <c r="J14" s="73"/>
      <c r="K14" s="86" t="s">
        <v>101</v>
      </c>
      <c r="L14" s="86" t="s">
        <v>104</v>
      </c>
    </row>
    <row r="15" spans="1:12" ht="21" customHeight="1" x14ac:dyDescent="0.25">
      <c r="A15" s="109" t="s">
        <v>97</v>
      </c>
      <c r="B15" s="109" t="s">
        <v>105</v>
      </c>
      <c r="C15" s="109" t="s">
        <v>55</v>
      </c>
      <c r="D15" s="73">
        <v>30</v>
      </c>
      <c r="E15" s="72">
        <f t="shared" si="0"/>
        <v>136</v>
      </c>
      <c r="F15" s="73">
        <f t="shared" si="1"/>
        <v>165</v>
      </c>
      <c r="G15" s="73" t="s">
        <v>56</v>
      </c>
      <c r="H15" s="73" t="s">
        <v>61</v>
      </c>
      <c r="I15" s="73" t="s">
        <v>45</v>
      </c>
      <c r="J15" s="73"/>
      <c r="K15" s="86" t="s">
        <v>101</v>
      </c>
      <c r="L15" s="86" t="s">
        <v>106</v>
      </c>
    </row>
    <row r="16" spans="1:12" ht="35.1" customHeight="1" x14ac:dyDescent="0.25">
      <c r="A16" s="109" t="s">
        <v>97</v>
      </c>
      <c r="B16" s="109" t="s">
        <v>107</v>
      </c>
      <c r="C16" s="109" t="s">
        <v>55</v>
      </c>
      <c r="D16" s="73">
        <v>15</v>
      </c>
      <c r="E16" s="72">
        <f t="shared" si="0"/>
        <v>166</v>
      </c>
      <c r="F16" s="73">
        <f t="shared" si="1"/>
        <v>180</v>
      </c>
      <c r="G16" s="73" t="s">
        <v>61</v>
      </c>
      <c r="H16" s="73" t="s">
        <v>61</v>
      </c>
      <c r="I16" s="73" t="s">
        <v>45</v>
      </c>
      <c r="J16" s="73" t="s">
        <v>340</v>
      </c>
      <c r="K16" s="86"/>
      <c r="L16" s="86" t="s">
        <v>108</v>
      </c>
    </row>
    <row r="17" spans="1:12" ht="18.75" customHeight="1" x14ac:dyDescent="0.25">
      <c r="A17" s="109" t="s">
        <v>109</v>
      </c>
      <c r="B17" s="109" t="s">
        <v>110</v>
      </c>
      <c r="C17" s="109" t="s">
        <v>70</v>
      </c>
      <c r="D17" s="73">
        <v>10</v>
      </c>
      <c r="E17" s="72">
        <f t="shared" si="0"/>
        <v>181</v>
      </c>
      <c r="F17" s="73">
        <f t="shared" si="1"/>
        <v>190</v>
      </c>
      <c r="G17" s="73" t="s">
        <v>56</v>
      </c>
      <c r="H17" s="73" t="s">
        <v>61</v>
      </c>
      <c r="I17" s="73" t="s">
        <v>45</v>
      </c>
      <c r="J17" s="73"/>
      <c r="K17" s="86" t="s">
        <v>111</v>
      </c>
      <c r="L17" s="86" t="s">
        <v>112</v>
      </c>
    </row>
    <row r="18" spans="1:12" ht="18.75" customHeight="1" x14ac:dyDescent="0.25">
      <c r="A18" s="109" t="s">
        <v>113</v>
      </c>
      <c r="B18" s="109" t="s">
        <v>114</v>
      </c>
      <c r="C18" s="109" t="s">
        <v>55</v>
      </c>
      <c r="D18" s="73">
        <v>55</v>
      </c>
      <c r="E18" s="72">
        <f t="shared" si="0"/>
        <v>191</v>
      </c>
      <c r="F18" s="73">
        <f t="shared" si="1"/>
        <v>245</v>
      </c>
      <c r="G18" s="73" t="s">
        <v>56</v>
      </c>
      <c r="H18" s="73" t="s">
        <v>56</v>
      </c>
      <c r="I18" s="73" t="s">
        <v>45</v>
      </c>
      <c r="J18" s="73"/>
      <c r="K18" s="86" t="s">
        <v>115</v>
      </c>
      <c r="L18" s="86" t="s">
        <v>116</v>
      </c>
    </row>
    <row r="19" spans="1:12" ht="17.25" customHeight="1" x14ac:dyDescent="0.25">
      <c r="A19" s="109" t="s">
        <v>113</v>
      </c>
      <c r="B19" s="109" t="s">
        <v>117</v>
      </c>
      <c r="C19" s="109" t="s">
        <v>55</v>
      </c>
      <c r="D19" s="73">
        <v>55</v>
      </c>
      <c r="E19" s="72">
        <f t="shared" si="0"/>
        <v>246</v>
      </c>
      <c r="F19" s="73">
        <f t="shared" si="1"/>
        <v>300</v>
      </c>
      <c r="G19" s="73" t="s">
        <v>56</v>
      </c>
      <c r="H19" s="73" t="s">
        <v>61</v>
      </c>
      <c r="I19" s="73" t="s">
        <v>45</v>
      </c>
      <c r="J19" s="73"/>
      <c r="K19" s="86" t="s">
        <v>115</v>
      </c>
      <c r="L19" s="86" t="s">
        <v>118</v>
      </c>
    </row>
    <row r="20" spans="1:12" ht="19.5" customHeight="1" x14ac:dyDescent="0.25">
      <c r="A20" s="109" t="s">
        <v>113</v>
      </c>
      <c r="B20" s="109" t="s">
        <v>119</v>
      </c>
      <c r="C20" s="109" t="s">
        <v>55</v>
      </c>
      <c r="D20" s="73">
        <v>55</v>
      </c>
      <c r="E20" s="72">
        <f t="shared" si="0"/>
        <v>301</v>
      </c>
      <c r="F20" s="73">
        <f t="shared" si="1"/>
        <v>355</v>
      </c>
      <c r="G20" s="73" t="s">
        <v>61</v>
      </c>
      <c r="H20" s="73" t="s">
        <v>61</v>
      </c>
      <c r="I20" s="73" t="s">
        <v>45</v>
      </c>
      <c r="J20" s="73"/>
      <c r="K20" s="86" t="s">
        <v>115</v>
      </c>
      <c r="L20" s="86" t="s">
        <v>120</v>
      </c>
    </row>
    <row r="21" spans="1:12" ht="36" customHeight="1" x14ac:dyDescent="0.25">
      <c r="A21" s="109" t="s">
        <v>113</v>
      </c>
      <c r="B21" s="109" t="s">
        <v>121</v>
      </c>
      <c r="C21" s="109" t="s">
        <v>55</v>
      </c>
      <c r="D21" s="73">
        <v>55</v>
      </c>
      <c r="E21" s="72">
        <f t="shared" si="0"/>
        <v>356</v>
      </c>
      <c r="F21" s="73">
        <f t="shared" si="1"/>
        <v>410</v>
      </c>
      <c r="G21" s="73" t="s">
        <v>61</v>
      </c>
      <c r="H21" s="73" t="s">
        <v>61</v>
      </c>
      <c r="I21" s="73" t="s">
        <v>45</v>
      </c>
      <c r="J21" s="73"/>
      <c r="K21" s="86" t="s">
        <v>115</v>
      </c>
      <c r="L21" s="86" t="s">
        <v>122</v>
      </c>
    </row>
    <row r="22" spans="1:12" ht="21" customHeight="1" x14ac:dyDescent="0.25">
      <c r="A22" s="109" t="s">
        <v>113</v>
      </c>
      <c r="B22" s="109" t="s">
        <v>123</v>
      </c>
      <c r="C22" s="109" t="s">
        <v>55</v>
      </c>
      <c r="D22" s="73">
        <v>30</v>
      </c>
      <c r="E22" s="72">
        <f t="shared" si="0"/>
        <v>411</v>
      </c>
      <c r="F22" s="73">
        <f t="shared" si="1"/>
        <v>440</v>
      </c>
      <c r="G22" s="73" t="s">
        <v>56</v>
      </c>
      <c r="H22" s="73" t="s">
        <v>56</v>
      </c>
      <c r="I22" s="73" t="s">
        <v>45</v>
      </c>
      <c r="J22" s="73"/>
      <c r="K22" s="86" t="s">
        <v>115</v>
      </c>
      <c r="L22" s="86" t="s">
        <v>124</v>
      </c>
    </row>
    <row r="23" spans="1:12" ht="20.25" customHeight="1" x14ac:dyDescent="0.25">
      <c r="A23" s="109" t="s">
        <v>113</v>
      </c>
      <c r="B23" s="109" t="s">
        <v>125</v>
      </c>
      <c r="C23" s="109" t="s">
        <v>55</v>
      </c>
      <c r="D23" s="73">
        <v>6</v>
      </c>
      <c r="E23" s="72">
        <f t="shared" si="0"/>
        <v>441</v>
      </c>
      <c r="F23" s="73">
        <f t="shared" si="1"/>
        <v>446</v>
      </c>
      <c r="G23" s="73" t="s">
        <v>56</v>
      </c>
      <c r="H23" s="73" t="s">
        <v>56</v>
      </c>
      <c r="I23" s="73" t="s">
        <v>126</v>
      </c>
      <c r="J23" s="73"/>
      <c r="K23" s="86" t="s">
        <v>115</v>
      </c>
      <c r="L23" s="86" t="s">
        <v>127</v>
      </c>
    </row>
    <row r="24" spans="1:12" ht="19.5" customHeight="1" x14ac:dyDescent="0.25">
      <c r="A24" s="109" t="s">
        <v>113</v>
      </c>
      <c r="B24" s="109" t="s">
        <v>128</v>
      </c>
      <c r="C24" s="109" t="s">
        <v>55</v>
      </c>
      <c r="D24" s="73">
        <v>3</v>
      </c>
      <c r="E24" s="72">
        <f t="shared" si="0"/>
        <v>447</v>
      </c>
      <c r="F24" s="73">
        <f t="shared" si="1"/>
        <v>449</v>
      </c>
      <c r="G24" s="73" t="s">
        <v>56</v>
      </c>
      <c r="H24" s="73" t="s">
        <v>56</v>
      </c>
      <c r="I24" s="73" t="s">
        <v>129</v>
      </c>
      <c r="J24" s="73"/>
      <c r="K24" s="86" t="s">
        <v>115</v>
      </c>
      <c r="L24" s="86" t="s">
        <v>130</v>
      </c>
    </row>
    <row r="25" spans="1:12" ht="42.75" customHeight="1" x14ac:dyDescent="0.25">
      <c r="A25" s="109" t="s">
        <v>113</v>
      </c>
      <c r="B25" s="109" t="s">
        <v>131</v>
      </c>
      <c r="C25" s="109" t="s">
        <v>55</v>
      </c>
      <c r="D25" s="73">
        <v>12</v>
      </c>
      <c r="E25" s="72">
        <f t="shared" si="0"/>
        <v>450</v>
      </c>
      <c r="F25" s="73">
        <f t="shared" si="1"/>
        <v>461</v>
      </c>
      <c r="G25" s="73" t="s">
        <v>56</v>
      </c>
      <c r="H25" s="73" t="s">
        <v>56</v>
      </c>
      <c r="I25" s="73" t="s">
        <v>45</v>
      </c>
      <c r="J25" s="73"/>
      <c r="K25" s="86" t="s">
        <v>132</v>
      </c>
      <c r="L25" s="86" t="s">
        <v>133</v>
      </c>
    </row>
    <row r="26" spans="1:12" ht="21" customHeight="1" x14ac:dyDescent="0.25">
      <c r="A26" s="109" t="s">
        <v>113</v>
      </c>
      <c r="B26" s="109" t="s">
        <v>134</v>
      </c>
      <c r="C26" s="109" t="s">
        <v>55</v>
      </c>
      <c r="D26" s="73">
        <v>30</v>
      </c>
      <c r="E26" s="72">
        <f t="shared" si="0"/>
        <v>462</v>
      </c>
      <c r="F26" s="73">
        <f t="shared" si="1"/>
        <v>491</v>
      </c>
      <c r="G26" s="73" t="s">
        <v>61</v>
      </c>
      <c r="H26" s="73" t="s">
        <v>61</v>
      </c>
      <c r="I26" s="73" t="s">
        <v>45</v>
      </c>
      <c r="J26" s="73"/>
      <c r="K26" s="86" t="s">
        <v>115</v>
      </c>
      <c r="L26" s="86" t="s">
        <v>135</v>
      </c>
    </row>
    <row r="27" spans="1:12" ht="44.25" customHeight="1" x14ac:dyDescent="0.25">
      <c r="A27" s="109" t="s">
        <v>136</v>
      </c>
      <c r="B27" s="109" t="s">
        <v>137</v>
      </c>
      <c r="C27" s="109" t="s">
        <v>55</v>
      </c>
      <c r="D27" s="73">
        <v>24</v>
      </c>
      <c r="E27" s="72">
        <f>+F26+1</f>
        <v>492</v>
      </c>
      <c r="F27" s="73">
        <f t="shared" si="1"/>
        <v>515</v>
      </c>
      <c r="G27" s="73" t="s">
        <v>56</v>
      </c>
      <c r="H27" s="73" t="s">
        <v>61</v>
      </c>
      <c r="I27" s="73" t="s">
        <v>45</v>
      </c>
      <c r="J27" s="73"/>
      <c r="K27" s="86" t="s">
        <v>360</v>
      </c>
      <c r="L27" s="86" t="s">
        <v>138</v>
      </c>
    </row>
    <row r="28" spans="1:12" ht="20.25" customHeight="1" x14ac:dyDescent="0.25">
      <c r="A28" s="109" t="s">
        <v>139</v>
      </c>
      <c r="B28" s="109" t="s">
        <v>140</v>
      </c>
      <c r="C28" s="109" t="s">
        <v>55</v>
      </c>
      <c r="D28" s="73">
        <v>4</v>
      </c>
      <c r="E28" s="72">
        <f>+F27+1</f>
        <v>516</v>
      </c>
      <c r="F28" s="73">
        <v>519</v>
      </c>
      <c r="G28" s="73" t="s">
        <v>61</v>
      </c>
      <c r="H28" s="73" t="s">
        <v>56</v>
      </c>
      <c r="I28" s="73" t="s">
        <v>45</v>
      </c>
      <c r="J28" s="73" t="s">
        <v>141</v>
      </c>
      <c r="K28" s="86" t="s">
        <v>142</v>
      </c>
      <c r="L28" s="86" t="s">
        <v>143</v>
      </c>
    </row>
    <row r="29" spans="1:12" ht="20.25" customHeight="1" x14ac:dyDescent="0.25">
      <c r="A29" s="109" t="s">
        <v>139</v>
      </c>
      <c r="B29" s="109" t="s">
        <v>144</v>
      </c>
      <c r="C29" s="109" t="s">
        <v>55</v>
      </c>
      <c r="D29" s="73">
        <v>70</v>
      </c>
      <c r="E29" s="72">
        <f>+F28+1</f>
        <v>520</v>
      </c>
      <c r="F29" s="73">
        <f t="shared" si="1"/>
        <v>589</v>
      </c>
      <c r="G29" s="73" t="s">
        <v>56</v>
      </c>
      <c r="H29" s="73" t="s">
        <v>61</v>
      </c>
      <c r="I29" s="73" t="s">
        <v>45</v>
      </c>
      <c r="J29" s="73"/>
      <c r="K29" s="86" t="s">
        <v>142</v>
      </c>
      <c r="L29" s="86" t="s">
        <v>145</v>
      </c>
    </row>
    <row r="30" spans="1:12" ht="45.75" customHeight="1" x14ac:dyDescent="0.25">
      <c r="A30" s="86" t="s">
        <v>146</v>
      </c>
      <c r="B30" s="86" t="s">
        <v>147</v>
      </c>
      <c r="C30" s="86" t="s">
        <v>55</v>
      </c>
      <c r="D30" s="73">
        <v>1</v>
      </c>
      <c r="E30" s="72">
        <f t="shared" si="0"/>
        <v>590</v>
      </c>
      <c r="F30" s="73">
        <f t="shared" si="1"/>
        <v>590</v>
      </c>
      <c r="G30" s="73" t="s">
        <v>56</v>
      </c>
      <c r="H30" s="73" t="s">
        <v>56</v>
      </c>
      <c r="I30" s="73" t="s">
        <v>45</v>
      </c>
      <c r="J30" s="73" t="s">
        <v>148</v>
      </c>
      <c r="K30" s="86" t="s">
        <v>149</v>
      </c>
      <c r="L30" s="86" t="s">
        <v>150</v>
      </c>
    </row>
    <row r="31" spans="1:12" ht="71.25" customHeight="1" x14ac:dyDescent="0.25">
      <c r="A31" s="86" t="s">
        <v>146</v>
      </c>
      <c r="B31" s="86" t="s">
        <v>151</v>
      </c>
      <c r="C31" s="86" t="s">
        <v>55</v>
      </c>
      <c r="D31" s="73">
        <v>1</v>
      </c>
      <c r="E31" s="72">
        <f t="shared" si="0"/>
        <v>591</v>
      </c>
      <c r="F31" s="73">
        <f t="shared" si="1"/>
        <v>591</v>
      </c>
      <c r="G31" s="73" t="s">
        <v>56</v>
      </c>
      <c r="H31" s="73" t="s">
        <v>56</v>
      </c>
      <c r="I31" s="73" t="s">
        <v>45</v>
      </c>
      <c r="J31" s="73" t="s">
        <v>342</v>
      </c>
      <c r="K31" s="86" t="s">
        <v>344</v>
      </c>
      <c r="L31" s="86" t="s">
        <v>152</v>
      </c>
    </row>
    <row r="32" spans="1:12" ht="33" customHeight="1" x14ac:dyDescent="0.25">
      <c r="A32" s="86" t="s">
        <v>153</v>
      </c>
      <c r="B32" s="86" t="s">
        <v>154</v>
      </c>
      <c r="C32" s="86" t="s">
        <v>55</v>
      </c>
      <c r="D32" s="73">
        <v>1</v>
      </c>
      <c r="E32" s="72">
        <f t="shared" si="0"/>
        <v>592</v>
      </c>
      <c r="F32" s="73">
        <f t="shared" si="1"/>
        <v>592</v>
      </c>
      <c r="G32" s="73" t="s">
        <v>56</v>
      </c>
      <c r="H32" s="73" t="s">
        <v>56</v>
      </c>
      <c r="I32" s="73" t="s">
        <v>45</v>
      </c>
      <c r="J32" s="73" t="s">
        <v>155</v>
      </c>
      <c r="K32" s="86" t="s">
        <v>156</v>
      </c>
      <c r="L32" s="86" t="s">
        <v>157</v>
      </c>
    </row>
    <row r="33" spans="1:12" ht="20.25" customHeight="1" x14ac:dyDescent="0.25">
      <c r="A33" s="86" t="s">
        <v>158</v>
      </c>
      <c r="B33" s="99" t="s">
        <v>159</v>
      </c>
      <c r="C33" s="99" t="s">
        <v>70</v>
      </c>
      <c r="D33" s="100">
        <v>10</v>
      </c>
      <c r="E33" s="72">
        <f t="shared" si="0"/>
        <v>593</v>
      </c>
      <c r="F33" s="73">
        <f t="shared" si="1"/>
        <v>602</v>
      </c>
      <c r="G33" s="100" t="s">
        <v>61</v>
      </c>
      <c r="H33" s="100" t="s">
        <v>61</v>
      </c>
      <c r="I33" s="73" t="s">
        <v>45</v>
      </c>
      <c r="J33" s="100"/>
      <c r="K33" s="86" t="s">
        <v>160</v>
      </c>
      <c r="L33" s="86" t="s">
        <v>161</v>
      </c>
    </row>
    <row r="34" spans="1:12" ht="33.75" customHeight="1" x14ac:dyDescent="0.25">
      <c r="A34" s="99" t="s">
        <v>79</v>
      </c>
      <c r="B34" s="99" t="s">
        <v>162</v>
      </c>
      <c r="C34" s="86" t="s">
        <v>55</v>
      </c>
      <c r="D34" s="73">
        <v>2</v>
      </c>
      <c r="E34" s="72">
        <f t="shared" si="0"/>
        <v>603</v>
      </c>
      <c r="F34" s="73">
        <f t="shared" si="1"/>
        <v>604</v>
      </c>
      <c r="G34" s="100" t="s">
        <v>61</v>
      </c>
      <c r="H34" s="100" t="s">
        <v>56</v>
      </c>
      <c r="I34" s="73" t="s">
        <v>45</v>
      </c>
      <c r="J34" s="101" t="s">
        <v>163</v>
      </c>
      <c r="K34" s="86" t="s">
        <v>164</v>
      </c>
      <c r="L34" s="86" t="s">
        <v>165</v>
      </c>
    </row>
    <row r="35" spans="1:12" ht="61.5" customHeight="1" x14ac:dyDescent="0.25">
      <c r="A35" s="86" t="s">
        <v>166</v>
      </c>
      <c r="B35" s="99" t="s">
        <v>167</v>
      </c>
      <c r="C35" s="86" t="s">
        <v>55</v>
      </c>
      <c r="D35" s="73">
        <v>11</v>
      </c>
      <c r="E35" s="72">
        <f t="shared" si="0"/>
        <v>605</v>
      </c>
      <c r="F35" s="73">
        <f t="shared" si="1"/>
        <v>615</v>
      </c>
      <c r="G35" s="100" t="s">
        <v>61</v>
      </c>
      <c r="H35" s="100" t="s">
        <v>61</v>
      </c>
      <c r="I35" s="73" t="s">
        <v>45</v>
      </c>
      <c r="J35" s="100"/>
      <c r="K35" s="86" t="s">
        <v>168</v>
      </c>
      <c r="L35" s="86" t="s">
        <v>169</v>
      </c>
    </row>
    <row r="36" spans="1:12" ht="27.75" customHeight="1" x14ac:dyDescent="0.25">
      <c r="A36" s="111" t="s">
        <v>170</v>
      </c>
      <c r="B36" s="99" t="s">
        <v>171</v>
      </c>
      <c r="C36" s="86" t="s">
        <v>55</v>
      </c>
      <c r="D36" s="73">
        <v>3</v>
      </c>
      <c r="E36" s="72">
        <f t="shared" si="0"/>
        <v>616</v>
      </c>
      <c r="F36" s="73">
        <f t="shared" si="1"/>
        <v>618</v>
      </c>
      <c r="G36" s="100" t="s">
        <v>61</v>
      </c>
      <c r="H36" s="100" t="s">
        <v>61</v>
      </c>
      <c r="I36" s="73" t="s">
        <v>172</v>
      </c>
      <c r="J36" s="112"/>
      <c r="K36" s="113"/>
      <c r="L36" s="86" t="s">
        <v>173</v>
      </c>
    </row>
    <row r="37" spans="1:12" ht="39.75" customHeight="1" x14ac:dyDescent="0.25">
      <c r="A37" s="111" t="s">
        <v>79</v>
      </c>
      <c r="B37" s="99" t="s">
        <v>174</v>
      </c>
      <c r="C37" s="86" t="s">
        <v>55</v>
      </c>
      <c r="D37" s="73">
        <v>2</v>
      </c>
      <c r="E37" s="72">
        <f t="shared" si="0"/>
        <v>619</v>
      </c>
      <c r="F37" s="73">
        <f t="shared" si="1"/>
        <v>620</v>
      </c>
      <c r="G37" s="100" t="s">
        <v>56</v>
      </c>
      <c r="H37" s="100" t="s">
        <v>56</v>
      </c>
      <c r="I37" s="73" t="s">
        <v>172</v>
      </c>
      <c r="J37" s="100">
        <v>10</v>
      </c>
      <c r="K37" s="86" t="s">
        <v>175</v>
      </c>
      <c r="L37" s="86" t="s">
        <v>176</v>
      </c>
    </row>
    <row r="38" spans="1:12" ht="63" customHeight="1" x14ac:dyDescent="0.25">
      <c r="A38" s="111" t="s">
        <v>177</v>
      </c>
      <c r="B38" s="99" t="s">
        <v>178</v>
      </c>
      <c r="C38" s="99" t="s">
        <v>70</v>
      </c>
      <c r="D38" s="100">
        <v>10</v>
      </c>
      <c r="E38" s="72">
        <f t="shared" si="0"/>
        <v>621</v>
      </c>
      <c r="F38" s="73">
        <f t="shared" si="1"/>
        <v>630</v>
      </c>
      <c r="G38" s="100" t="s">
        <v>56</v>
      </c>
      <c r="H38" s="100" t="s">
        <v>56</v>
      </c>
      <c r="I38" s="73" t="s">
        <v>45</v>
      </c>
      <c r="J38" s="73"/>
      <c r="K38" s="86" t="s">
        <v>345</v>
      </c>
      <c r="L38" s="86" t="s">
        <v>179</v>
      </c>
    </row>
    <row r="39" spans="1:12" ht="19.5" customHeight="1" x14ac:dyDescent="0.25">
      <c r="A39" s="111" t="s">
        <v>177</v>
      </c>
      <c r="B39" s="99" t="s">
        <v>180</v>
      </c>
      <c r="C39" s="99" t="s">
        <v>70</v>
      </c>
      <c r="D39" s="100">
        <v>10</v>
      </c>
      <c r="E39" s="72">
        <f t="shared" si="0"/>
        <v>631</v>
      </c>
      <c r="F39" s="73">
        <f t="shared" si="1"/>
        <v>640</v>
      </c>
      <c r="G39" s="100" t="s">
        <v>61</v>
      </c>
      <c r="H39" s="100" t="s">
        <v>56</v>
      </c>
      <c r="I39" s="73" t="s">
        <v>45</v>
      </c>
      <c r="J39" s="73"/>
      <c r="K39" s="86" t="s">
        <v>160</v>
      </c>
      <c r="L39" s="86" t="s">
        <v>181</v>
      </c>
    </row>
    <row r="40" spans="1:12" ht="19.5" customHeight="1" x14ac:dyDescent="0.25">
      <c r="A40" s="111" t="s">
        <v>177</v>
      </c>
      <c r="B40" s="99" t="s">
        <v>182</v>
      </c>
      <c r="C40" s="99" t="s">
        <v>70</v>
      </c>
      <c r="D40" s="100">
        <v>10</v>
      </c>
      <c r="E40" s="72">
        <f t="shared" si="0"/>
        <v>641</v>
      </c>
      <c r="F40" s="73">
        <f t="shared" si="1"/>
        <v>650</v>
      </c>
      <c r="G40" s="100" t="s">
        <v>61</v>
      </c>
      <c r="H40" s="100" t="s">
        <v>56</v>
      </c>
      <c r="I40" s="73" t="s">
        <v>45</v>
      </c>
      <c r="J40" s="73"/>
      <c r="K40" s="86" t="s">
        <v>160</v>
      </c>
      <c r="L40" s="86" t="s">
        <v>183</v>
      </c>
    </row>
    <row r="41" spans="1:12" ht="19.5" customHeight="1" x14ac:dyDescent="0.25">
      <c r="A41" s="111" t="s">
        <v>177</v>
      </c>
      <c r="B41" s="99" t="s">
        <v>184</v>
      </c>
      <c r="C41" s="99" t="s">
        <v>70</v>
      </c>
      <c r="D41" s="100">
        <v>10</v>
      </c>
      <c r="E41" s="72">
        <f t="shared" si="0"/>
        <v>651</v>
      </c>
      <c r="F41" s="73">
        <f t="shared" si="1"/>
        <v>660</v>
      </c>
      <c r="G41" s="100" t="s">
        <v>61</v>
      </c>
      <c r="H41" s="100" t="s">
        <v>61</v>
      </c>
      <c r="I41" s="73" t="s">
        <v>45</v>
      </c>
      <c r="J41" s="73"/>
      <c r="K41" s="86" t="s">
        <v>160</v>
      </c>
      <c r="L41" s="86" t="s">
        <v>185</v>
      </c>
    </row>
    <row r="42" spans="1:12" ht="43.5" customHeight="1" x14ac:dyDescent="0.25">
      <c r="A42" s="111" t="s">
        <v>177</v>
      </c>
      <c r="B42" s="99" t="s">
        <v>186</v>
      </c>
      <c r="C42" s="86" t="s">
        <v>55</v>
      </c>
      <c r="D42" s="73">
        <v>1</v>
      </c>
      <c r="E42" s="72">
        <f t="shared" si="0"/>
        <v>661</v>
      </c>
      <c r="F42" s="73">
        <f t="shared" si="1"/>
        <v>661</v>
      </c>
      <c r="G42" s="100" t="s">
        <v>61</v>
      </c>
      <c r="H42" s="100" t="s">
        <v>56</v>
      </c>
      <c r="I42" s="73" t="s">
        <v>45</v>
      </c>
      <c r="J42" s="101" t="s">
        <v>187</v>
      </c>
      <c r="K42" s="86" t="s">
        <v>188</v>
      </c>
      <c r="L42" s="86" t="s">
        <v>189</v>
      </c>
    </row>
    <row r="43" spans="1:12" ht="18.75" customHeight="1" x14ac:dyDescent="0.25">
      <c r="A43" s="111" t="s">
        <v>177</v>
      </c>
      <c r="B43" s="99" t="s">
        <v>190</v>
      </c>
      <c r="C43" s="86" t="s">
        <v>55</v>
      </c>
      <c r="D43" s="73">
        <v>6</v>
      </c>
      <c r="E43" s="72">
        <f t="shared" si="0"/>
        <v>662</v>
      </c>
      <c r="F43" s="73">
        <f t="shared" si="1"/>
        <v>667</v>
      </c>
      <c r="G43" s="100" t="s">
        <v>61</v>
      </c>
      <c r="H43" s="100" t="s">
        <v>61</v>
      </c>
      <c r="I43" s="73" t="s">
        <v>191</v>
      </c>
      <c r="J43" s="73"/>
      <c r="K43" s="86"/>
      <c r="L43" s="86" t="s">
        <v>192</v>
      </c>
    </row>
    <row r="44" spans="1:12" ht="21" customHeight="1" x14ac:dyDescent="0.25">
      <c r="A44" s="111" t="s">
        <v>193</v>
      </c>
      <c r="B44" s="99" t="s">
        <v>194</v>
      </c>
      <c r="C44" s="86" t="s">
        <v>55</v>
      </c>
      <c r="D44" s="100">
        <v>30</v>
      </c>
      <c r="E44" s="72">
        <f t="shared" si="0"/>
        <v>668</v>
      </c>
      <c r="F44" s="73">
        <f t="shared" si="1"/>
        <v>697</v>
      </c>
      <c r="G44" s="100" t="s">
        <v>61</v>
      </c>
      <c r="H44" s="100" t="s">
        <v>56</v>
      </c>
      <c r="I44" s="73" t="s">
        <v>191</v>
      </c>
      <c r="J44" s="100"/>
      <c r="K44" s="86"/>
      <c r="L44" s="86" t="s">
        <v>195</v>
      </c>
    </row>
    <row r="45" spans="1:12" ht="88.5" customHeight="1" x14ac:dyDescent="0.25">
      <c r="A45" s="111" t="s">
        <v>177</v>
      </c>
      <c r="B45" s="99" t="s">
        <v>196</v>
      </c>
      <c r="C45" s="86" t="s">
        <v>55</v>
      </c>
      <c r="D45" s="100">
        <v>2</v>
      </c>
      <c r="E45" s="72">
        <f t="shared" si="0"/>
        <v>698</v>
      </c>
      <c r="F45" s="73">
        <f t="shared" si="1"/>
        <v>699</v>
      </c>
      <c r="G45" s="100" t="s">
        <v>61</v>
      </c>
      <c r="H45" s="100" t="s">
        <v>61</v>
      </c>
      <c r="I45" s="73" t="s">
        <v>197</v>
      </c>
      <c r="J45" s="100" t="s">
        <v>198</v>
      </c>
      <c r="K45" s="86" t="s">
        <v>199</v>
      </c>
      <c r="L45" s="86" t="s">
        <v>200</v>
      </c>
    </row>
    <row r="46" spans="1:12" ht="80.25" customHeight="1" x14ac:dyDescent="0.25">
      <c r="A46" s="111" t="s">
        <v>201</v>
      </c>
      <c r="B46" s="99" t="s">
        <v>202</v>
      </c>
      <c r="C46" s="99" t="s">
        <v>91</v>
      </c>
      <c r="D46" s="100">
        <v>12</v>
      </c>
      <c r="E46" s="72">
        <f t="shared" si="0"/>
        <v>700</v>
      </c>
      <c r="F46" s="73">
        <f t="shared" si="1"/>
        <v>711</v>
      </c>
      <c r="G46" s="100" t="s">
        <v>61</v>
      </c>
      <c r="H46" s="100" t="s">
        <v>61</v>
      </c>
      <c r="I46" s="73" t="s">
        <v>203</v>
      </c>
      <c r="J46" s="100"/>
      <c r="K46" s="86" t="s">
        <v>234</v>
      </c>
      <c r="L46" s="86" t="s">
        <v>204</v>
      </c>
    </row>
    <row r="47" spans="1:12" ht="78.75" customHeight="1" x14ac:dyDescent="0.25">
      <c r="A47" s="111" t="s">
        <v>201</v>
      </c>
      <c r="B47" s="99" t="s">
        <v>205</v>
      </c>
      <c r="C47" s="99" t="s">
        <v>91</v>
      </c>
      <c r="D47" s="100">
        <v>12</v>
      </c>
      <c r="E47" s="72">
        <f t="shared" si="0"/>
        <v>712</v>
      </c>
      <c r="F47" s="73">
        <f t="shared" si="1"/>
        <v>723</v>
      </c>
      <c r="G47" s="100" t="s">
        <v>61</v>
      </c>
      <c r="H47" s="100" t="s">
        <v>61</v>
      </c>
      <c r="I47" s="73" t="s">
        <v>203</v>
      </c>
      <c r="J47" s="100"/>
      <c r="K47" s="86" t="s">
        <v>346</v>
      </c>
      <c r="L47" s="86" t="s">
        <v>206</v>
      </c>
    </row>
    <row r="48" spans="1:12" ht="77.25" customHeight="1" x14ac:dyDescent="0.25">
      <c r="A48" s="111" t="s">
        <v>207</v>
      </c>
      <c r="B48" s="99" t="s">
        <v>208</v>
      </c>
      <c r="C48" s="99" t="s">
        <v>91</v>
      </c>
      <c r="D48" s="100">
        <v>12</v>
      </c>
      <c r="E48" s="72">
        <f t="shared" si="0"/>
        <v>724</v>
      </c>
      <c r="F48" s="73">
        <f t="shared" si="1"/>
        <v>735</v>
      </c>
      <c r="G48" s="100" t="s">
        <v>61</v>
      </c>
      <c r="H48" s="100" t="s">
        <v>61</v>
      </c>
      <c r="I48" s="73" t="s">
        <v>203</v>
      </c>
      <c r="J48" s="100"/>
      <c r="K48" s="86" t="s">
        <v>347</v>
      </c>
      <c r="L48" s="86" t="s">
        <v>209</v>
      </c>
    </row>
    <row r="49" spans="1:12" ht="39" customHeight="1" x14ac:dyDescent="0.25">
      <c r="A49" s="111" t="s">
        <v>79</v>
      </c>
      <c r="B49" s="99" t="s">
        <v>174</v>
      </c>
      <c r="C49" s="86" t="s">
        <v>55</v>
      </c>
      <c r="D49" s="73">
        <v>2</v>
      </c>
      <c r="E49" s="72">
        <f t="shared" si="0"/>
        <v>736</v>
      </c>
      <c r="F49" s="73">
        <f t="shared" si="1"/>
        <v>737</v>
      </c>
      <c r="G49" s="100" t="s">
        <v>56</v>
      </c>
      <c r="H49" s="100" t="s">
        <v>56</v>
      </c>
      <c r="I49" s="73" t="s">
        <v>172</v>
      </c>
      <c r="J49" s="100">
        <v>60</v>
      </c>
      <c r="K49" s="86" t="s">
        <v>210</v>
      </c>
      <c r="L49" s="86" t="s">
        <v>176</v>
      </c>
    </row>
    <row r="50" spans="1:12" ht="32.25" customHeight="1" x14ac:dyDescent="0.25">
      <c r="A50" s="99" t="s">
        <v>211</v>
      </c>
      <c r="B50" s="99" t="s">
        <v>178</v>
      </c>
      <c r="C50" s="99" t="s">
        <v>70</v>
      </c>
      <c r="D50" s="100">
        <v>10</v>
      </c>
      <c r="E50" s="72">
        <f t="shared" si="0"/>
        <v>738</v>
      </c>
      <c r="F50" s="73">
        <f t="shared" si="1"/>
        <v>747</v>
      </c>
      <c r="G50" s="100" t="s">
        <v>56</v>
      </c>
      <c r="H50" s="100" t="s">
        <v>56</v>
      </c>
      <c r="I50" s="73" t="s">
        <v>45</v>
      </c>
      <c r="J50" s="100"/>
      <c r="K50" s="86" t="s">
        <v>348</v>
      </c>
      <c r="L50" s="86" t="s">
        <v>179</v>
      </c>
    </row>
    <row r="51" spans="1:12" ht="24.75" customHeight="1" x14ac:dyDescent="0.25">
      <c r="A51" s="99" t="s">
        <v>211</v>
      </c>
      <c r="B51" s="99" t="s">
        <v>180</v>
      </c>
      <c r="C51" s="99" t="s">
        <v>70</v>
      </c>
      <c r="D51" s="100">
        <v>10</v>
      </c>
      <c r="E51" s="72">
        <f t="shared" si="0"/>
        <v>748</v>
      </c>
      <c r="F51" s="73">
        <f t="shared" si="1"/>
        <v>757</v>
      </c>
      <c r="G51" s="100" t="s">
        <v>61</v>
      </c>
      <c r="H51" s="100" t="s">
        <v>56</v>
      </c>
      <c r="I51" s="73" t="s">
        <v>45</v>
      </c>
      <c r="J51" s="73"/>
      <c r="K51" s="86" t="s">
        <v>160</v>
      </c>
      <c r="L51" s="86" t="s">
        <v>181</v>
      </c>
    </row>
    <row r="52" spans="1:12" ht="18.75" customHeight="1" x14ac:dyDescent="0.25">
      <c r="A52" s="99" t="s">
        <v>211</v>
      </c>
      <c r="B52" s="99" t="s">
        <v>182</v>
      </c>
      <c r="C52" s="99" t="s">
        <v>70</v>
      </c>
      <c r="D52" s="100">
        <v>10</v>
      </c>
      <c r="E52" s="72">
        <f t="shared" si="0"/>
        <v>758</v>
      </c>
      <c r="F52" s="73">
        <f t="shared" si="1"/>
        <v>767</v>
      </c>
      <c r="G52" s="100" t="s">
        <v>61</v>
      </c>
      <c r="H52" s="100" t="s">
        <v>56</v>
      </c>
      <c r="I52" s="73" t="s">
        <v>45</v>
      </c>
      <c r="J52" s="73"/>
      <c r="K52" s="86" t="s">
        <v>160</v>
      </c>
      <c r="L52" s="86" t="s">
        <v>183</v>
      </c>
    </row>
    <row r="53" spans="1:12" ht="23.25" customHeight="1" x14ac:dyDescent="0.25">
      <c r="A53" s="99" t="s">
        <v>211</v>
      </c>
      <c r="B53" s="99" t="s">
        <v>184</v>
      </c>
      <c r="C53" s="99" t="s">
        <v>70</v>
      </c>
      <c r="D53" s="100">
        <v>10</v>
      </c>
      <c r="E53" s="72">
        <f t="shared" si="0"/>
        <v>768</v>
      </c>
      <c r="F53" s="73">
        <f t="shared" si="1"/>
        <v>777</v>
      </c>
      <c r="G53" s="100" t="s">
        <v>61</v>
      </c>
      <c r="H53" s="100" t="s">
        <v>61</v>
      </c>
      <c r="I53" s="73" t="s">
        <v>45</v>
      </c>
      <c r="J53" s="73"/>
      <c r="K53" s="86" t="s">
        <v>160</v>
      </c>
      <c r="L53" s="86" t="s">
        <v>185</v>
      </c>
    </row>
    <row r="54" spans="1:12" ht="43.5" customHeight="1" x14ac:dyDescent="0.25">
      <c r="A54" s="99" t="s">
        <v>211</v>
      </c>
      <c r="B54" s="99" t="s">
        <v>186</v>
      </c>
      <c r="C54" s="99" t="s">
        <v>55</v>
      </c>
      <c r="D54" s="100">
        <v>1</v>
      </c>
      <c r="E54" s="72">
        <f t="shared" si="0"/>
        <v>778</v>
      </c>
      <c r="F54" s="73">
        <f t="shared" si="1"/>
        <v>778</v>
      </c>
      <c r="G54" s="100" t="s">
        <v>61</v>
      </c>
      <c r="H54" s="100" t="s">
        <v>56</v>
      </c>
      <c r="I54" s="73" t="s">
        <v>45</v>
      </c>
      <c r="J54" s="101" t="s">
        <v>187</v>
      </c>
      <c r="K54" s="86" t="s">
        <v>188</v>
      </c>
      <c r="L54" s="86" t="s">
        <v>189</v>
      </c>
    </row>
    <row r="55" spans="1:12" ht="22.5" customHeight="1" x14ac:dyDescent="0.25">
      <c r="A55" s="99" t="s">
        <v>211</v>
      </c>
      <c r="B55" s="99" t="s">
        <v>190</v>
      </c>
      <c r="C55" s="86" t="s">
        <v>55</v>
      </c>
      <c r="D55" s="73">
        <v>6</v>
      </c>
      <c r="E55" s="72">
        <f t="shared" si="0"/>
        <v>779</v>
      </c>
      <c r="F55" s="73">
        <f t="shared" si="1"/>
        <v>784</v>
      </c>
      <c r="G55" s="100" t="s">
        <v>61</v>
      </c>
      <c r="H55" s="100" t="s">
        <v>61</v>
      </c>
      <c r="I55" s="73" t="s">
        <v>212</v>
      </c>
      <c r="J55" s="100" t="s">
        <v>213</v>
      </c>
      <c r="K55" s="86" t="s">
        <v>214</v>
      </c>
      <c r="L55" s="86" t="s">
        <v>192</v>
      </c>
    </row>
    <row r="56" spans="1:12" ht="26.25" customHeight="1" x14ac:dyDescent="0.25">
      <c r="A56" s="99" t="s">
        <v>211</v>
      </c>
      <c r="B56" s="99" t="s">
        <v>215</v>
      </c>
      <c r="C56" s="86" t="s">
        <v>216</v>
      </c>
      <c r="D56" s="100">
        <v>10</v>
      </c>
      <c r="E56" s="72">
        <f t="shared" si="0"/>
        <v>785</v>
      </c>
      <c r="F56" s="73">
        <f t="shared" si="1"/>
        <v>794</v>
      </c>
      <c r="G56" s="100" t="s">
        <v>61</v>
      </c>
      <c r="H56" s="100" t="s">
        <v>61</v>
      </c>
      <c r="I56" s="73" t="s">
        <v>45</v>
      </c>
      <c r="J56" s="100"/>
      <c r="K56" s="86" t="s">
        <v>217</v>
      </c>
      <c r="L56" s="86" t="s">
        <v>218</v>
      </c>
    </row>
    <row r="57" spans="1:12" ht="32.25" customHeight="1" x14ac:dyDescent="0.25">
      <c r="A57" s="111" t="s">
        <v>79</v>
      </c>
      <c r="B57" s="99" t="s">
        <v>174</v>
      </c>
      <c r="C57" s="86" t="s">
        <v>55</v>
      </c>
      <c r="D57" s="73">
        <v>2</v>
      </c>
      <c r="E57" s="72">
        <f t="shared" si="0"/>
        <v>795</v>
      </c>
      <c r="F57" s="73">
        <f t="shared" si="1"/>
        <v>796</v>
      </c>
      <c r="G57" s="100" t="s">
        <v>56</v>
      </c>
      <c r="H57" s="100" t="s">
        <v>56</v>
      </c>
      <c r="I57" s="73" t="s">
        <v>172</v>
      </c>
      <c r="J57" s="100">
        <v>61</v>
      </c>
      <c r="K57" s="86" t="s">
        <v>219</v>
      </c>
      <c r="L57" s="86" t="s">
        <v>176</v>
      </c>
    </row>
    <row r="58" spans="1:12" ht="34.5" customHeight="1" x14ac:dyDescent="0.25">
      <c r="A58" s="99" t="s">
        <v>211</v>
      </c>
      <c r="B58" s="99" t="s">
        <v>178</v>
      </c>
      <c r="C58" s="99" t="s">
        <v>70</v>
      </c>
      <c r="D58" s="100">
        <v>10</v>
      </c>
      <c r="E58" s="72">
        <f t="shared" si="0"/>
        <v>797</v>
      </c>
      <c r="F58" s="73">
        <f t="shared" si="1"/>
        <v>806</v>
      </c>
      <c r="G58" s="100" t="s">
        <v>56</v>
      </c>
      <c r="H58" s="100" t="s">
        <v>56</v>
      </c>
      <c r="I58" s="73" t="s">
        <v>45</v>
      </c>
      <c r="J58" s="100"/>
      <c r="K58" s="86" t="s">
        <v>349</v>
      </c>
      <c r="L58" s="86" t="s">
        <v>179</v>
      </c>
    </row>
    <row r="59" spans="1:12" ht="21.75" customHeight="1" x14ac:dyDescent="0.25">
      <c r="A59" s="99" t="s">
        <v>211</v>
      </c>
      <c r="B59" s="99" t="s">
        <v>180</v>
      </c>
      <c r="C59" s="99" t="s">
        <v>70</v>
      </c>
      <c r="D59" s="100">
        <v>10</v>
      </c>
      <c r="E59" s="72">
        <f t="shared" si="0"/>
        <v>807</v>
      </c>
      <c r="F59" s="73">
        <f t="shared" si="1"/>
        <v>816</v>
      </c>
      <c r="G59" s="100" t="s">
        <v>61</v>
      </c>
      <c r="H59" s="100" t="s">
        <v>56</v>
      </c>
      <c r="I59" s="73" t="s">
        <v>45</v>
      </c>
      <c r="J59" s="73"/>
      <c r="K59" s="86" t="s">
        <v>160</v>
      </c>
      <c r="L59" s="86" t="s">
        <v>181</v>
      </c>
    </row>
    <row r="60" spans="1:12" ht="21" customHeight="1" x14ac:dyDescent="0.25">
      <c r="A60" s="99" t="s">
        <v>211</v>
      </c>
      <c r="B60" s="99" t="s">
        <v>182</v>
      </c>
      <c r="C60" s="99" t="s">
        <v>70</v>
      </c>
      <c r="D60" s="100">
        <v>10</v>
      </c>
      <c r="E60" s="72">
        <f t="shared" si="0"/>
        <v>817</v>
      </c>
      <c r="F60" s="73">
        <f t="shared" si="1"/>
        <v>826</v>
      </c>
      <c r="G60" s="100" t="s">
        <v>61</v>
      </c>
      <c r="H60" s="100" t="s">
        <v>56</v>
      </c>
      <c r="I60" s="73" t="s">
        <v>45</v>
      </c>
      <c r="J60" s="73"/>
      <c r="K60" s="86" t="s">
        <v>160</v>
      </c>
      <c r="L60" s="86" t="s">
        <v>183</v>
      </c>
    </row>
    <row r="61" spans="1:12" ht="22.5" customHeight="1" x14ac:dyDescent="0.25">
      <c r="A61" s="99" t="s">
        <v>211</v>
      </c>
      <c r="B61" s="99" t="s">
        <v>184</v>
      </c>
      <c r="C61" s="99" t="s">
        <v>70</v>
      </c>
      <c r="D61" s="100">
        <v>10</v>
      </c>
      <c r="E61" s="72">
        <f t="shared" si="0"/>
        <v>827</v>
      </c>
      <c r="F61" s="73">
        <f t="shared" si="1"/>
        <v>836</v>
      </c>
      <c r="G61" s="100" t="s">
        <v>61</v>
      </c>
      <c r="H61" s="100" t="s">
        <v>61</v>
      </c>
      <c r="I61" s="73" t="s">
        <v>45</v>
      </c>
      <c r="J61" s="73"/>
      <c r="K61" s="86" t="s">
        <v>160</v>
      </c>
      <c r="L61" s="86" t="s">
        <v>185</v>
      </c>
    </row>
    <row r="62" spans="1:12" ht="45.75" customHeight="1" x14ac:dyDescent="0.25">
      <c r="A62" s="99" t="s">
        <v>211</v>
      </c>
      <c r="B62" s="99" t="s">
        <v>186</v>
      </c>
      <c r="C62" s="99" t="s">
        <v>55</v>
      </c>
      <c r="D62" s="100">
        <v>1</v>
      </c>
      <c r="E62" s="72">
        <f t="shared" si="0"/>
        <v>837</v>
      </c>
      <c r="F62" s="73">
        <f t="shared" si="1"/>
        <v>837</v>
      </c>
      <c r="G62" s="100" t="s">
        <v>61</v>
      </c>
      <c r="H62" s="100" t="s">
        <v>56</v>
      </c>
      <c r="I62" s="73" t="s">
        <v>45</v>
      </c>
      <c r="J62" s="101" t="s">
        <v>187</v>
      </c>
      <c r="K62" s="86" t="s">
        <v>188</v>
      </c>
      <c r="L62" s="86" t="s">
        <v>189</v>
      </c>
    </row>
    <row r="63" spans="1:12" ht="21" customHeight="1" x14ac:dyDescent="0.25">
      <c r="A63" s="99" t="s">
        <v>211</v>
      </c>
      <c r="B63" s="99" t="s">
        <v>190</v>
      </c>
      <c r="C63" s="86" t="s">
        <v>55</v>
      </c>
      <c r="D63" s="73">
        <v>6</v>
      </c>
      <c r="E63" s="72">
        <f t="shared" si="0"/>
        <v>838</v>
      </c>
      <c r="F63" s="73">
        <f t="shared" si="1"/>
        <v>843</v>
      </c>
      <c r="G63" s="100" t="s">
        <v>61</v>
      </c>
      <c r="H63" s="100" t="s">
        <v>61</v>
      </c>
      <c r="I63" s="73" t="s">
        <v>212</v>
      </c>
      <c r="J63" s="100" t="s">
        <v>220</v>
      </c>
      <c r="K63" s="86" t="s">
        <v>221</v>
      </c>
      <c r="L63" s="86" t="s">
        <v>192</v>
      </c>
    </row>
    <row r="64" spans="1:12" ht="23.25" customHeight="1" x14ac:dyDescent="0.25">
      <c r="A64" s="99" t="s">
        <v>211</v>
      </c>
      <c r="B64" s="99" t="s">
        <v>215</v>
      </c>
      <c r="C64" s="86" t="s">
        <v>216</v>
      </c>
      <c r="D64" s="100">
        <v>10</v>
      </c>
      <c r="E64" s="72">
        <f t="shared" si="0"/>
        <v>844</v>
      </c>
      <c r="F64" s="73">
        <f t="shared" si="1"/>
        <v>853</v>
      </c>
      <c r="G64" s="100" t="s">
        <v>61</v>
      </c>
      <c r="H64" s="100" t="s">
        <v>61</v>
      </c>
      <c r="I64" s="73" t="s">
        <v>45</v>
      </c>
      <c r="J64" s="100"/>
      <c r="K64" s="86" t="s">
        <v>217</v>
      </c>
      <c r="L64" s="86" t="s">
        <v>222</v>
      </c>
    </row>
    <row r="65" spans="1:12" ht="36" customHeight="1" x14ac:dyDescent="0.25">
      <c r="A65" s="111" t="s">
        <v>79</v>
      </c>
      <c r="B65" s="99" t="s">
        <v>174</v>
      </c>
      <c r="C65" s="86" t="s">
        <v>55</v>
      </c>
      <c r="D65" s="73">
        <v>2</v>
      </c>
      <c r="E65" s="72">
        <f t="shared" si="0"/>
        <v>854</v>
      </c>
      <c r="F65" s="73">
        <f t="shared" si="1"/>
        <v>855</v>
      </c>
      <c r="G65" s="100" t="s">
        <v>56</v>
      </c>
      <c r="H65" s="100" t="s">
        <v>56</v>
      </c>
      <c r="I65" s="73" t="s">
        <v>172</v>
      </c>
      <c r="J65" s="100" t="s">
        <v>223</v>
      </c>
      <c r="K65" s="86" t="s">
        <v>224</v>
      </c>
      <c r="L65" s="86" t="s">
        <v>176</v>
      </c>
    </row>
    <row r="66" spans="1:12" ht="39" customHeight="1" x14ac:dyDescent="0.25">
      <c r="A66" s="99" t="s">
        <v>225</v>
      </c>
      <c r="B66" s="99" t="s">
        <v>178</v>
      </c>
      <c r="C66" s="99" t="s">
        <v>70</v>
      </c>
      <c r="D66" s="100">
        <v>10</v>
      </c>
      <c r="E66" s="72">
        <f t="shared" si="0"/>
        <v>856</v>
      </c>
      <c r="F66" s="73">
        <f t="shared" si="1"/>
        <v>865</v>
      </c>
      <c r="G66" s="100" t="s">
        <v>56</v>
      </c>
      <c r="H66" s="100" t="s">
        <v>56</v>
      </c>
      <c r="I66" s="73" t="s">
        <v>45</v>
      </c>
      <c r="J66" s="100"/>
      <c r="K66" s="86" t="s">
        <v>226</v>
      </c>
      <c r="L66" s="86" t="s">
        <v>227</v>
      </c>
    </row>
    <row r="67" spans="1:12" ht="34.5" customHeight="1" x14ac:dyDescent="0.25">
      <c r="A67" s="99" t="s">
        <v>225</v>
      </c>
      <c r="B67" s="99" t="s">
        <v>180</v>
      </c>
      <c r="C67" s="99" t="s">
        <v>70</v>
      </c>
      <c r="D67" s="100">
        <v>10</v>
      </c>
      <c r="E67" s="72">
        <f t="shared" si="0"/>
        <v>866</v>
      </c>
      <c r="F67" s="73">
        <f t="shared" si="1"/>
        <v>875</v>
      </c>
      <c r="G67" s="100" t="s">
        <v>61</v>
      </c>
      <c r="H67" s="100" t="s">
        <v>56</v>
      </c>
      <c r="I67" s="73" t="s">
        <v>45</v>
      </c>
      <c r="J67" s="73"/>
      <c r="K67" s="86" t="s">
        <v>160</v>
      </c>
      <c r="L67" s="86" t="s">
        <v>228</v>
      </c>
    </row>
    <row r="68" spans="1:12" ht="36.75" customHeight="1" x14ac:dyDescent="0.25">
      <c r="A68" s="99" t="s">
        <v>225</v>
      </c>
      <c r="B68" s="99" t="s">
        <v>182</v>
      </c>
      <c r="C68" s="99" t="s">
        <v>70</v>
      </c>
      <c r="D68" s="100">
        <v>10</v>
      </c>
      <c r="E68" s="72">
        <f t="shared" si="0"/>
        <v>876</v>
      </c>
      <c r="F68" s="73">
        <f t="shared" si="1"/>
        <v>885</v>
      </c>
      <c r="G68" s="100" t="s">
        <v>61</v>
      </c>
      <c r="H68" s="100" t="s">
        <v>56</v>
      </c>
      <c r="I68" s="73" t="s">
        <v>45</v>
      </c>
      <c r="J68" s="73"/>
      <c r="K68" s="86" t="s">
        <v>160</v>
      </c>
      <c r="L68" s="86" t="s">
        <v>229</v>
      </c>
    </row>
    <row r="69" spans="1:12" ht="48" customHeight="1" x14ac:dyDescent="0.25">
      <c r="A69" s="99" t="s">
        <v>225</v>
      </c>
      <c r="B69" s="99" t="s">
        <v>186</v>
      </c>
      <c r="C69" s="99" t="s">
        <v>55</v>
      </c>
      <c r="D69" s="100">
        <v>1</v>
      </c>
      <c r="E69" s="72">
        <f t="shared" si="0"/>
        <v>886</v>
      </c>
      <c r="F69" s="73">
        <f t="shared" si="1"/>
        <v>886</v>
      </c>
      <c r="G69" s="100" t="s">
        <v>61</v>
      </c>
      <c r="H69" s="100" t="s">
        <v>56</v>
      </c>
      <c r="I69" s="73" t="s">
        <v>45</v>
      </c>
      <c r="J69" s="101" t="s">
        <v>187</v>
      </c>
      <c r="K69" s="86" t="s">
        <v>188</v>
      </c>
      <c r="L69" s="86" t="s">
        <v>189</v>
      </c>
    </row>
    <row r="70" spans="1:12" ht="25.5" customHeight="1" x14ac:dyDescent="0.25">
      <c r="A70" s="99" t="s">
        <v>225</v>
      </c>
      <c r="B70" s="99" t="s">
        <v>190</v>
      </c>
      <c r="C70" s="86" t="s">
        <v>55</v>
      </c>
      <c r="D70" s="73">
        <v>6</v>
      </c>
      <c r="E70" s="72">
        <f t="shared" si="0"/>
        <v>887</v>
      </c>
      <c r="F70" s="73">
        <f t="shared" si="1"/>
        <v>892</v>
      </c>
      <c r="G70" s="100" t="s">
        <v>61</v>
      </c>
      <c r="H70" s="100" t="s">
        <v>61</v>
      </c>
      <c r="I70" s="73" t="s">
        <v>230</v>
      </c>
      <c r="J70" s="100" t="s">
        <v>231</v>
      </c>
      <c r="K70" s="86" t="s">
        <v>232</v>
      </c>
      <c r="L70" s="86" t="s">
        <v>192</v>
      </c>
    </row>
    <row r="71" spans="1:12" ht="78.75" customHeight="1" x14ac:dyDescent="0.25">
      <c r="A71" s="99" t="s">
        <v>201</v>
      </c>
      <c r="B71" s="99" t="s">
        <v>202</v>
      </c>
      <c r="C71" s="99" t="s">
        <v>91</v>
      </c>
      <c r="D71" s="100">
        <v>12</v>
      </c>
      <c r="E71" s="72">
        <f t="shared" si="0"/>
        <v>893</v>
      </c>
      <c r="F71" s="73">
        <f t="shared" si="1"/>
        <v>904</v>
      </c>
      <c r="G71" s="100" t="s">
        <v>61</v>
      </c>
      <c r="H71" s="100" t="s">
        <v>61</v>
      </c>
      <c r="I71" s="73" t="s">
        <v>233</v>
      </c>
      <c r="J71" s="100"/>
      <c r="K71" s="86" t="s">
        <v>234</v>
      </c>
      <c r="L71" s="86" t="s">
        <v>235</v>
      </c>
    </row>
    <row r="72" spans="1:12" ht="39" customHeight="1" x14ac:dyDescent="0.25">
      <c r="A72" s="111" t="s">
        <v>79</v>
      </c>
      <c r="B72" s="99" t="s">
        <v>174</v>
      </c>
      <c r="C72" s="86" t="s">
        <v>55</v>
      </c>
      <c r="D72" s="73">
        <v>2</v>
      </c>
      <c r="E72" s="72">
        <f t="shared" si="0"/>
        <v>905</v>
      </c>
      <c r="F72" s="73">
        <f t="shared" si="1"/>
        <v>906</v>
      </c>
      <c r="G72" s="100" t="s">
        <v>56</v>
      </c>
      <c r="H72" s="100" t="s">
        <v>56</v>
      </c>
      <c r="I72" s="73" t="s">
        <v>172</v>
      </c>
      <c r="J72" s="100" t="s">
        <v>236</v>
      </c>
      <c r="K72" s="86" t="s">
        <v>237</v>
      </c>
      <c r="L72" s="86" t="s">
        <v>176</v>
      </c>
    </row>
    <row r="73" spans="1:12" ht="63.75" customHeight="1" x14ac:dyDescent="0.25">
      <c r="A73" s="99" t="s">
        <v>238</v>
      </c>
      <c r="B73" s="99" t="s">
        <v>178</v>
      </c>
      <c r="C73" s="99" t="s">
        <v>70</v>
      </c>
      <c r="D73" s="100">
        <v>10</v>
      </c>
      <c r="E73" s="72">
        <f t="shared" si="0"/>
        <v>907</v>
      </c>
      <c r="F73" s="73">
        <f t="shared" si="1"/>
        <v>916</v>
      </c>
      <c r="G73" s="100" t="s">
        <v>56</v>
      </c>
      <c r="H73" s="100" t="s">
        <v>56</v>
      </c>
      <c r="I73" s="73" t="s">
        <v>45</v>
      </c>
      <c r="J73" s="73"/>
      <c r="K73" s="86" t="s">
        <v>350</v>
      </c>
      <c r="L73" s="86" t="s">
        <v>239</v>
      </c>
    </row>
    <row r="74" spans="1:12" ht="21" customHeight="1" x14ac:dyDescent="0.25">
      <c r="A74" s="99" t="s">
        <v>238</v>
      </c>
      <c r="B74" s="99" t="s">
        <v>240</v>
      </c>
      <c r="C74" s="99" t="s">
        <v>70</v>
      </c>
      <c r="D74" s="100">
        <v>10</v>
      </c>
      <c r="E74" s="72">
        <f t="shared" si="0"/>
        <v>917</v>
      </c>
      <c r="F74" s="73">
        <f t="shared" si="1"/>
        <v>926</v>
      </c>
      <c r="G74" s="100" t="s">
        <v>61</v>
      </c>
      <c r="H74" s="100" t="s">
        <v>61</v>
      </c>
      <c r="I74" s="73" t="s">
        <v>45</v>
      </c>
      <c r="J74" s="73"/>
      <c r="K74" s="86" t="s">
        <v>160</v>
      </c>
      <c r="L74" s="86" t="s">
        <v>241</v>
      </c>
    </row>
    <row r="75" spans="1:12" ht="24.75" customHeight="1" x14ac:dyDescent="0.25">
      <c r="A75" s="99" t="s">
        <v>238</v>
      </c>
      <c r="B75" s="99" t="s">
        <v>242</v>
      </c>
      <c r="C75" s="86" t="s">
        <v>216</v>
      </c>
      <c r="D75" s="100">
        <v>12</v>
      </c>
      <c r="E75" s="72">
        <f t="shared" si="0"/>
        <v>927</v>
      </c>
      <c r="F75" s="73">
        <f t="shared" si="1"/>
        <v>938</v>
      </c>
      <c r="G75" s="100" t="s">
        <v>61</v>
      </c>
      <c r="H75" s="100" t="s">
        <v>61</v>
      </c>
      <c r="I75" s="73" t="s">
        <v>45</v>
      </c>
      <c r="J75" s="100"/>
      <c r="K75" s="86" t="s">
        <v>243</v>
      </c>
      <c r="L75" s="86" t="s">
        <v>244</v>
      </c>
    </row>
    <row r="76" spans="1:12" ht="50.65" customHeight="1" x14ac:dyDescent="0.25">
      <c r="A76" s="99" t="s">
        <v>225</v>
      </c>
      <c r="B76" s="99" t="s">
        <v>190</v>
      </c>
      <c r="C76" s="86" t="s">
        <v>55</v>
      </c>
      <c r="D76" s="73">
        <v>6</v>
      </c>
      <c r="E76" s="72">
        <f t="shared" si="0"/>
        <v>939</v>
      </c>
      <c r="F76" s="73">
        <f t="shared" si="1"/>
        <v>944</v>
      </c>
      <c r="G76" s="100" t="s">
        <v>61</v>
      </c>
      <c r="H76" s="100" t="s">
        <v>61</v>
      </c>
      <c r="I76" s="73" t="s">
        <v>230</v>
      </c>
      <c r="J76" s="73" t="s">
        <v>245</v>
      </c>
      <c r="K76" s="86" t="s">
        <v>246</v>
      </c>
      <c r="L76" s="86"/>
    </row>
    <row r="77" spans="1:12" ht="153.75" customHeight="1" x14ac:dyDescent="0.25">
      <c r="A77" s="99" t="s">
        <v>83</v>
      </c>
      <c r="B77" s="99" t="s">
        <v>247</v>
      </c>
      <c r="C77" s="99" t="s">
        <v>55</v>
      </c>
      <c r="D77" s="100">
        <v>10</v>
      </c>
      <c r="E77" s="72">
        <f t="shared" si="0"/>
        <v>945</v>
      </c>
      <c r="F77" s="73">
        <f t="shared" si="1"/>
        <v>954</v>
      </c>
      <c r="G77" s="100" t="s">
        <v>61</v>
      </c>
      <c r="H77" s="100" t="s">
        <v>61</v>
      </c>
      <c r="I77" s="73" t="s">
        <v>248</v>
      </c>
      <c r="J77" s="100"/>
      <c r="K77" s="86" t="s">
        <v>249</v>
      </c>
      <c r="L77" s="86" t="s">
        <v>250</v>
      </c>
    </row>
    <row r="78" spans="1:12" ht="75" customHeight="1" x14ac:dyDescent="0.25">
      <c r="A78" s="99" t="s">
        <v>83</v>
      </c>
      <c r="B78" s="99" t="s">
        <v>251</v>
      </c>
      <c r="C78" s="99" t="s">
        <v>55</v>
      </c>
      <c r="D78" s="100">
        <v>10</v>
      </c>
      <c r="E78" s="72">
        <f>+F77+1</f>
        <v>955</v>
      </c>
      <c r="F78" s="73">
        <f t="shared" si="1"/>
        <v>964</v>
      </c>
      <c r="G78" s="100" t="s">
        <v>61</v>
      </c>
      <c r="H78" s="100" t="s">
        <v>61</v>
      </c>
      <c r="I78" s="73" t="s">
        <v>248</v>
      </c>
      <c r="J78" s="100"/>
      <c r="K78" s="86" t="s">
        <v>252</v>
      </c>
      <c r="L78" s="86" t="s">
        <v>253</v>
      </c>
    </row>
    <row r="79" spans="1:12" ht="63" customHeight="1" x14ac:dyDescent="0.25">
      <c r="A79" s="99" t="s">
        <v>177</v>
      </c>
      <c r="B79" s="99" t="s">
        <v>254</v>
      </c>
      <c r="C79" s="99" t="s">
        <v>91</v>
      </c>
      <c r="D79" s="100">
        <v>3</v>
      </c>
      <c r="E79" s="72">
        <v>965</v>
      </c>
      <c r="F79" s="73">
        <v>967</v>
      </c>
      <c r="G79" s="100" t="s">
        <v>56</v>
      </c>
      <c r="H79" s="100" t="s">
        <v>56</v>
      </c>
      <c r="I79" s="73"/>
      <c r="J79" s="100"/>
      <c r="K79" s="86" t="s">
        <v>255</v>
      </c>
      <c r="L79" s="86" t="s">
        <v>256</v>
      </c>
    </row>
    <row r="80" spans="1:12" ht="24" customHeight="1" x14ac:dyDescent="0.25">
      <c r="A80" s="102" t="s">
        <v>73</v>
      </c>
      <c r="B80" s="87" t="s">
        <v>73</v>
      </c>
      <c r="C80" s="55" t="s">
        <v>55</v>
      </c>
      <c r="D80" s="98">
        <v>233</v>
      </c>
      <c r="E80" s="72">
        <f>+F79+1</f>
        <v>968</v>
      </c>
      <c r="F80" s="73">
        <f t="shared" ref="F80" si="2">IF(OR(D80&lt;&gt;0,D80&lt;&gt;""),E80+D80-1,"")</f>
        <v>1200</v>
      </c>
      <c r="G80" s="73" t="s">
        <v>45</v>
      </c>
      <c r="H80" s="73" t="s">
        <v>45</v>
      </c>
      <c r="I80" s="73" t="s">
        <v>45</v>
      </c>
      <c r="J80" s="73"/>
      <c r="K80" s="86" t="s">
        <v>74</v>
      </c>
      <c r="L80" s="103" t="s">
        <v>75</v>
      </c>
    </row>
    <row r="82" spans="1:6" x14ac:dyDescent="0.25">
      <c r="A82" s="129" t="s">
        <v>257</v>
      </c>
      <c r="B82" s="129"/>
      <c r="C82" s="129"/>
      <c r="D82" s="129"/>
      <c r="E82" s="129"/>
      <c r="F82" s="129"/>
    </row>
  </sheetData>
  <mergeCells count="2">
    <mergeCell ref="A3:L3"/>
    <mergeCell ref="A82:F82"/>
  </mergeCells>
  <pageMargins left="0.45" right="0.45" top="0.75" bottom="0.75" header="0.3" footer="0.3"/>
  <pageSetup paperSize="5" scale="55" fitToHeight="0" orientation="landscape"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showGridLines="0" zoomScaleNormal="100" workbookViewId="0"/>
  </sheetViews>
  <sheetFormatPr defaultColWidth="8.85546875" defaultRowHeight="12.75" x14ac:dyDescent="0.25"/>
  <cols>
    <col min="1" max="2" width="25.7109375" style="77" customWidth="1"/>
    <col min="3" max="9" width="15.7109375" style="77" customWidth="1"/>
    <col min="10" max="10" width="30.7109375" style="77" customWidth="1"/>
    <col min="11" max="12" width="55.7109375" style="77" customWidth="1"/>
    <col min="13" max="16384" width="8.85546875" style="77"/>
  </cols>
  <sheetData>
    <row r="1" spans="1:12" ht="24.95" customHeight="1" x14ac:dyDescent="0.25">
      <c r="A1" s="70" t="s">
        <v>0</v>
      </c>
    </row>
    <row r="2" spans="1:12" ht="20.100000000000001" customHeight="1" x14ac:dyDescent="0.25"/>
    <row r="3" spans="1:12" ht="20.100000000000001" customHeight="1" x14ac:dyDescent="0.25">
      <c r="A3" s="71" t="s">
        <v>258</v>
      </c>
      <c r="B3" s="71"/>
    </row>
    <row r="4" spans="1:12" ht="20.100000000000001" customHeight="1" x14ac:dyDescent="0.25">
      <c r="A4" s="71" t="s">
        <v>77</v>
      </c>
      <c r="B4" s="71"/>
    </row>
    <row r="5" spans="1:12" ht="20.100000000000001" customHeight="1" x14ac:dyDescent="0.25">
      <c r="A5" s="71" t="s">
        <v>78</v>
      </c>
      <c r="B5" s="71"/>
    </row>
    <row r="6" spans="1:12" ht="20.100000000000001" customHeight="1" x14ac:dyDescent="0.25">
      <c r="A6" s="75" t="s">
        <v>9</v>
      </c>
      <c r="B6" s="75" t="s">
        <v>11</v>
      </c>
      <c r="C6" s="75" t="s">
        <v>13</v>
      </c>
      <c r="D6" s="75" t="s">
        <v>15</v>
      </c>
      <c r="E6" s="75" t="s">
        <v>17</v>
      </c>
      <c r="F6" s="75" t="s">
        <v>19</v>
      </c>
      <c r="G6" s="75" t="s">
        <v>21</v>
      </c>
      <c r="H6" s="75" t="s">
        <v>23</v>
      </c>
      <c r="I6" s="75" t="s">
        <v>24</v>
      </c>
      <c r="J6" s="76" t="s">
        <v>53</v>
      </c>
      <c r="K6" s="75" t="s">
        <v>28</v>
      </c>
      <c r="L6" s="75" t="s">
        <v>8</v>
      </c>
    </row>
    <row r="7" spans="1:12" ht="34.5" customHeight="1" x14ac:dyDescent="0.25">
      <c r="A7" s="86" t="s">
        <v>79</v>
      </c>
      <c r="B7" s="86" t="s">
        <v>54</v>
      </c>
      <c r="C7" s="86" t="s">
        <v>55</v>
      </c>
      <c r="D7" s="73">
        <v>3</v>
      </c>
      <c r="E7" s="73">
        <v>1</v>
      </c>
      <c r="F7" s="73">
        <v>3</v>
      </c>
      <c r="G7" s="73" t="s">
        <v>56</v>
      </c>
      <c r="H7" s="73" t="s">
        <v>56</v>
      </c>
      <c r="I7" s="73" t="s">
        <v>45</v>
      </c>
      <c r="J7" s="117" t="s">
        <v>259</v>
      </c>
      <c r="K7" s="86" t="s">
        <v>260</v>
      </c>
      <c r="L7" s="86" t="s">
        <v>261</v>
      </c>
    </row>
    <row r="8" spans="1:12" ht="66" customHeight="1" x14ac:dyDescent="0.25">
      <c r="A8" s="86" t="s">
        <v>83</v>
      </c>
      <c r="B8" s="86" t="s">
        <v>60</v>
      </c>
      <c r="C8" s="86" t="s">
        <v>55</v>
      </c>
      <c r="D8" s="72">
        <v>5</v>
      </c>
      <c r="E8" s="72">
        <f>+F7+1</f>
        <v>4</v>
      </c>
      <c r="F8" s="73">
        <f>IF(OR(D8&lt;&gt;0,D8&lt;&gt;""),E8+D8-1,"")</f>
        <v>8</v>
      </c>
      <c r="G8" s="73" t="s">
        <v>56</v>
      </c>
      <c r="H8" s="73" t="s">
        <v>56</v>
      </c>
      <c r="I8" s="73" t="s">
        <v>84</v>
      </c>
      <c r="J8" s="100"/>
      <c r="K8" s="86" t="s">
        <v>85</v>
      </c>
      <c r="L8" s="86" t="s">
        <v>86</v>
      </c>
    </row>
    <row r="9" spans="1:12" ht="37.5" customHeight="1" x14ac:dyDescent="0.25">
      <c r="A9" s="86" t="s">
        <v>83</v>
      </c>
      <c r="B9" s="86" t="s">
        <v>87</v>
      </c>
      <c r="C9" s="86" t="s">
        <v>55</v>
      </c>
      <c r="D9" s="73">
        <v>11</v>
      </c>
      <c r="E9" s="72">
        <f t="shared" ref="E9:E37" si="0">+F8+1</f>
        <v>9</v>
      </c>
      <c r="F9" s="73">
        <f t="shared" ref="F9:F37" si="1">IF(OR(D9&lt;&gt;0,D9&lt;&gt;""),E9+D9-1,"")</f>
        <v>19</v>
      </c>
      <c r="G9" s="73" t="s">
        <v>56</v>
      </c>
      <c r="H9" s="73" t="s">
        <v>56</v>
      </c>
      <c r="I9" s="73" t="s">
        <v>45</v>
      </c>
      <c r="J9" s="100"/>
      <c r="K9" s="86" t="s">
        <v>88</v>
      </c>
      <c r="L9" s="86" t="s">
        <v>262</v>
      </c>
    </row>
    <row r="10" spans="1:12" ht="77.25" customHeight="1" x14ac:dyDescent="0.25">
      <c r="A10" s="86" t="s">
        <v>83</v>
      </c>
      <c r="B10" s="86" t="s">
        <v>90</v>
      </c>
      <c r="C10" s="86" t="s">
        <v>91</v>
      </c>
      <c r="D10" s="73">
        <v>3</v>
      </c>
      <c r="E10" s="72">
        <f t="shared" si="0"/>
        <v>20</v>
      </c>
      <c r="F10" s="73">
        <f t="shared" si="1"/>
        <v>22</v>
      </c>
      <c r="G10" s="73" t="s">
        <v>56</v>
      </c>
      <c r="H10" s="73" t="s">
        <v>56</v>
      </c>
      <c r="I10" s="73" t="s">
        <v>45</v>
      </c>
      <c r="J10" s="100"/>
      <c r="K10" s="86" t="s">
        <v>92</v>
      </c>
      <c r="L10" s="86" t="s">
        <v>93</v>
      </c>
    </row>
    <row r="11" spans="1:12" ht="100.5" customHeight="1" x14ac:dyDescent="0.25">
      <c r="A11" s="86" t="s">
        <v>94</v>
      </c>
      <c r="B11" s="86" t="s">
        <v>95</v>
      </c>
      <c r="C11" s="86" t="s">
        <v>91</v>
      </c>
      <c r="D11" s="73">
        <v>3</v>
      </c>
      <c r="E11" s="72">
        <f t="shared" si="0"/>
        <v>23</v>
      </c>
      <c r="F11" s="73">
        <f t="shared" si="1"/>
        <v>25</v>
      </c>
      <c r="G11" s="73" t="s">
        <v>61</v>
      </c>
      <c r="H11" s="73" t="s">
        <v>56</v>
      </c>
      <c r="I11" s="73" t="s">
        <v>45</v>
      </c>
      <c r="J11" s="100"/>
      <c r="K11" s="86"/>
      <c r="L11" s="86" t="s">
        <v>96</v>
      </c>
    </row>
    <row r="12" spans="1:12" ht="23.25" customHeight="1" x14ac:dyDescent="0.25">
      <c r="A12" s="86" t="s">
        <v>263</v>
      </c>
      <c r="B12" s="86" t="s">
        <v>264</v>
      </c>
      <c r="C12" s="86" t="s">
        <v>55</v>
      </c>
      <c r="D12" s="73">
        <v>2</v>
      </c>
      <c r="E12" s="72">
        <f t="shared" si="0"/>
        <v>26</v>
      </c>
      <c r="F12" s="73">
        <f>IF(OR(D12&lt;&gt;0,D12&lt;&gt;""),E12+D12-1,"")</f>
        <v>27</v>
      </c>
      <c r="G12" s="73" t="s">
        <v>56</v>
      </c>
      <c r="H12" s="73" t="s">
        <v>56</v>
      </c>
      <c r="I12" s="73" t="s">
        <v>45</v>
      </c>
      <c r="J12" s="100"/>
      <c r="K12" s="86" t="s">
        <v>265</v>
      </c>
      <c r="L12" s="86" t="s">
        <v>266</v>
      </c>
    </row>
    <row r="13" spans="1:12" ht="38.25" x14ac:dyDescent="0.25">
      <c r="A13" s="86" t="s">
        <v>267</v>
      </c>
      <c r="B13" s="86" t="s">
        <v>98</v>
      </c>
      <c r="C13" s="86" t="s">
        <v>55</v>
      </c>
      <c r="D13" s="73">
        <v>50</v>
      </c>
      <c r="E13" s="72">
        <f t="shared" si="0"/>
        <v>28</v>
      </c>
      <c r="F13" s="73">
        <f t="shared" si="1"/>
        <v>77</v>
      </c>
      <c r="G13" s="73" t="s">
        <v>56</v>
      </c>
      <c r="H13" s="73" t="s">
        <v>56</v>
      </c>
      <c r="I13" s="73" t="s">
        <v>45</v>
      </c>
      <c r="J13" s="73"/>
      <c r="K13" s="86" t="s">
        <v>268</v>
      </c>
      <c r="L13" s="86" t="s">
        <v>269</v>
      </c>
    </row>
    <row r="14" spans="1:12" ht="18" customHeight="1" x14ac:dyDescent="0.25">
      <c r="A14" s="86" t="s">
        <v>267</v>
      </c>
      <c r="B14" s="86" t="s">
        <v>100</v>
      </c>
      <c r="C14" s="86" t="s">
        <v>55</v>
      </c>
      <c r="D14" s="73">
        <v>30</v>
      </c>
      <c r="E14" s="72">
        <f t="shared" si="0"/>
        <v>78</v>
      </c>
      <c r="F14" s="73">
        <f t="shared" si="1"/>
        <v>107</v>
      </c>
      <c r="G14" s="73" t="s">
        <v>56</v>
      </c>
      <c r="H14" s="73" t="s">
        <v>56</v>
      </c>
      <c r="I14" s="73" t="s">
        <v>45</v>
      </c>
      <c r="J14" s="73"/>
      <c r="K14" s="86"/>
      <c r="L14" s="86" t="s">
        <v>270</v>
      </c>
    </row>
    <row r="15" spans="1:12" ht="15.75" customHeight="1" x14ac:dyDescent="0.25">
      <c r="A15" s="86" t="s">
        <v>267</v>
      </c>
      <c r="B15" s="86" t="s">
        <v>103</v>
      </c>
      <c r="C15" s="86" t="s">
        <v>55</v>
      </c>
      <c r="D15" s="73">
        <v>30</v>
      </c>
      <c r="E15" s="72">
        <f t="shared" si="0"/>
        <v>108</v>
      </c>
      <c r="F15" s="73">
        <f t="shared" si="1"/>
        <v>137</v>
      </c>
      <c r="G15" s="73" t="s">
        <v>56</v>
      </c>
      <c r="H15" s="73" t="s">
        <v>56</v>
      </c>
      <c r="I15" s="73" t="s">
        <v>45</v>
      </c>
      <c r="J15" s="73"/>
      <c r="K15" s="86"/>
      <c r="L15" s="86" t="s">
        <v>271</v>
      </c>
    </row>
    <row r="16" spans="1:12" ht="18" customHeight="1" x14ac:dyDescent="0.25">
      <c r="A16" s="86" t="s">
        <v>267</v>
      </c>
      <c r="B16" s="86" t="s">
        <v>105</v>
      </c>
      <c r="C16" s="86" t="s">
        <v>55</v>
      </c>
      <c r="D16" s="73">
        <v>30</v>
      </c>
      <c r="E16" s="72">
        <f t="shared" si="0"/>
        <v>138</v>
      </c>
      <c r="F16" s="73">
        <f t="shared" si="1"/>
        <v>167</v>
      </c>
      <c r="G16" s="73" t="s">
        <v>56</v>
      </c>
      <c r="H16" s="73" t="s">
        <v>61</v>
      </c>
      <c r="I16" s="73" t="s">
        <v>45</v>
      </c>
      <c r="J16" s="73"/>
      <c r="K16" s="86"/>
      <c r="L16" s="86" t="s">
        <v>272</v>
      </c>
    </row>
    <row r="17" spans="1:12" ht="34.5" customHeight="1" x14ac:dyDescent="0.25">
      <c r="A17" s="86" t="s">
        <v>267</v>
      </c>
      <c r="B17" s="86" t="s">
        <v>107</v>
      </c>
      <c r="C17" s="86" t="s">
        <v>55</v>
      </c>
      <c r="D17" s="73">
        <v>15</v>
      </c>
      <c r="E17" s="72">
        <f t="shared" si="0"/>
        <v>168</v>
      </c>
      <c r="F17" s="73">
        <f t="shared" si="1"/>
        <v>182</v>
      </c>
      <c r="G17" s="73" t="s">
        <v>61</v>
      </c>
      <c r="H17" s="73" t="s">
        <v>61</v>
      </c>
      <c r="I17" s="73" t="s">
        <v>45</v>
      </c>
      <c r="J17" s="73"/>
      <c r="K17" s="86" t="s">
        <v>340</v>
      </c>
      <c r="L17" s="86" t="s">
        <v>273</v>
      </c>
    </row>
    <row r="18" spans="1:12" x14ac:dyDescent="0.25">
      <c r="A18" s="86" t="s">
        <v>263</v>
      </c>
      <c r="B18" s="86" t="s">
        <v>110</v>
      </c>
      <c r="C18" s="86" t="s">
        <v>70</v>
      </c>
      <c r="D18" s="73">
        <v>10</v>
      </c>
      <c r="E18" s="72">
        <f t="shared" si="0"/>
        <v>183</v>
      </c>
      <c r="F18" s="73">
        <f t="shared" si="1"/>
        <v>192</v>
      </c>
      <c r="G18" s="73" t="s">
        <v>56</v>
      </c>
      <c r="H18" s="73" t="s">
        <v>61</v>
      </c>
      <c r="I18" s="73" t="s">
        <v>45</v>
      </c>
      <c r="J18" s="73"/>
      <c r="K18" s="86" t="s">
        <v>274</v>
      </c>
      <c r="L18" s="86" t="s">
        <v>275</v>
      </c>
    </row>
    <row r="19" spans="1:12" ht="102" customHeight="1" x14ac:dyDescent="0.25">
      <c r="A19" s="86" t="s">
        <v>276</v>
      </c>
      <c r="B19" s="86" t="s">
        <v>114</v>
      </c>
      <c r="C19" s="86" t="s">
        <v>55</v>
      </c>
      <c r="D19" s="73">
        <v>55</v>
      </c>
      <c r="E19" s="72">
        <f t="shared" si="0"/>
        <v>193</v>
      </c>
      <c r="F19" s="73">
        <f t="shared" si="1"/>
        <v>247</v>
      </c>
      <c r="G19" s="73" t="s">
        <v>56</v>
      </c>
      <c r="H19" s="73" t="s">
        <v>56</v>
      </c>
      <c r="I19" s="73" t="s">
        <v>45</v>
      </c>
      <c r="J19" s="73"/>
      <c r="K19" s="86" t="s">
        <v>353</v>
      </c>
      <c r="L19" s="86" t="s">
        <v>277</v>
      </c>
    </row>
    <row r="20" spans="1:12" ht="101.25" customHeight="1" x14ac:dyDescent="0.25">
      <c r="A20" s="86" t="s">
        <v>276</v>
      </c>
      <c r="B20" s="86" t="s">
        <v>117</v>
      </c>
      <c r="C20" s="86" t="s">
        <v>55</v>
      </c>
      <c r="D20" s="73">
        <v>55</v>
      </c>
      <c r="E20" s="72">
        <f t="shared" si="0"/>
        <v>248</v>
      </c>
      <c r="F20" s="73">
        <f t="shared" si="1"/>
        <v>302</v>
      </c>
      <c r="G20" s="73" t="s">
        <v>56</v>
      </c>
      <c r="H20" s="73" t="s">
        <v>61</v>
      </c>
      <c r="I20" s="73" t="s">
        <v>45</v>
      </c>
      <c r="J20" s="73"/>
      <c r="K20" s="86" t="s">
        <v>354</v>
      </c>
      <c r="L20" s="86" t="s">
        <v>278</v>
      </c>
    </row>
    <row r="21" spans="1:12" ht="101.25" customHeight="1" x14ac:dyDescent="0.25">
      <c r="A21" s="86" t="s">
        <v>276</v>
      </c>
      <c r="B21" s="86" t="s">
        <v>119</v>
      </c>
      <c r="C21" s="86" t="s">
        <v>55</v>
      </c>
      <c r="D21" s="73">
        <v>55</v>
      </c>
      <c r="E21" s="72">
        <f t="shared" si="0"/>
        <v>303</v>
      </c>
      <c r="F21" s="73">
        <f t="shared" si="1"/>
        <v>357</v>
      </c>
      <c r="G21" s="73" t="s">
        <v>61</v>
      </c>
      <c r="H21" s="73" t="s">
        <v>61</v>
      </c>
      <c r="I21" s="73" t="s">
        <v>45</v>
      </c>
      <c r="J21" s="73"/>
      <c r="K21" s="86" t="s">
        <v>279</v>
      </c>
      <c r="L21" s="86" t="s">
        <v>280</v>
      </c>
    </row>
    <row r="22" spans="1:12" ht="102" customHeight="1" x14ac:dyDescent="0.25">
      <c r="A22" s="86" t="s">
        <v>276</v>
      </c>
      <c r="B22" s="86" t="s">
        <v>121</v>
      </c>
      <c r="C22" s="86" t="s">
        <v>55</v>
      </c>
      <c r="D22" s="73">
        <v>55</v>
      </c>
      <c r="E22" s="72">
        <f t="shared" si="0"/>
        <v>358</v>
      </c>
      <c r="F22" s="73">
        <f t="shared" si="1"/>
        <v>412</v>
      </c>
      <c r="G22" s="73" t="s">
        <v>61</v>
      </c>
      <c r="H22" s="73" t="s">
        <v>61</v>
      </c>
      <c r="I22" s="73" t="s">
        <v>45</v>
      </c>
      <c r="J22" s="73"/>
      <c r="K22" s="86" t="s">
        <v>281</v>
      </c>
      <c r="L22" s="86" t="s">
        <v>282</v>
      </c>
    </row>
    <row r="23" spans="1:12" ht="101.25" customHeight="1" x14ac:dyDescent="0.25">
      <c r="A23" s="86" t="s">
        <v>276</v>
      </c>
      <c r="B23" s="86" t="s">
        <v>123</v>
      </c>
      <c r="C23" s="86" t="s">
        <v>55</v>
      </c>
      <c r="D23" s="73">
        <v>30</v>
      </c>
      <c r="E23" s="72">
        <f t="shared" si="0"/>
        <v>413</v>
      </c>
      <c r="F23" s="73">
        <f t="shared" si="1"/>
        <v>442</v>
      </c>
      <c r="G23" s="73" t="s">
        <v>56</v>
      </c>
      <c r="H23" s="73" t="s">
        <v>56</v>
      </c>
      <c r="I23" s="73" t="s">
        <v>45</v>
      </c>
      <c r="J23" s="73"/>
      <c r="K23" s="86" t="s">
        <v>355</v>
      </c>
      <c r="L23" s="86" t="s">
        <v>283</v>
      </c>
    </row>
    <row r="24" spans="1:12" ht="102" customHeight="1" x14ac:dyDescent="0.25">
      <c r="A24" s="86" t="s">
        <v>276</v>
      </c>
      <c r="B24" s="86" t="s">
        <v>125</v>
      </c>
      <c r="C24" s="86" t="s">
        <v>55</v>
      </c>
      <c r="D24" s="73">
        <v>6</v>
      </c>
      <c r="E24" s="72">
        <f t="shared" si="0"/>
        <v>443</v>
      </c>
      <c r="F24" s="73">
        <f t="shared" si="1"/>
        <v>448</v>
      </c>
      <c r="G24" s="73" t="s">
        <v>56</v>
      </c>
      <c r="H24" s="73" t="s">
        <v>56</v>
      </c>
      <c r="I24" s="73" t="s">
        <v>126</v>
      </c>
      <c r="J24" s="73"/>
      <c r="K24" s="86" t="s">
        <v>356</v>
      </c>
      <c r="L24" s="86" t="s">
        <v>284</v>
      </c>
    </row>
    <row r="25" spans="1:12" ht="114.75" customHeight="1" x14ac:dyDescent="0.25">
      <c r="A25" s="86" t="s">
        <v>276</v>
      </c>
      <c r="B25" s="86" t="s">
        <v>128</v>
      </c>
      <c r="C25" s="86" t="s">
        <v>55</v>
      </c>
      <c r="D25" s="73">
        <v>3</v>
      </c>
      <c r="E25" s="72">
        <f t="shared" si="0"/>
        <v>449</v>
      </c>
      <c r="F25" s="73">
        <f t="shared" si="1"/>
        <v>451</v>
      </c>
      <c r="G25" s="73" t="s">
        <v>56</v>
      </c>
      <c r="H25" s="73" t="s">
        <v>56</v>
      </c>
      <c r="I25" s="73" t="s">
        <v>129</v>
      </c>
      <c r="J25" s="73"/>
      <c r="K25" s="86" t="s">
        <v>361</v>
      </c>
      <c r="L25" s="86" t="s">
        <v>285</v>
      </c>
    </row>
    <row r="26" spans="1:12" ht="103.5" customHeight="1" x14ac:dyDescent="0.25">
      <c r="A26" s="86" t="s">
        <v>276</v>
      </c>
      <c r="B26" s="86" t="s">
        <v>131</v>
      </c>
      <c r="C26" s="86" t="s">
        <v>55</v>
      </c>
      <c r="D26" s="73">
        <v>12</v>
      </c>
      <c r="E26" s="72">
        <f t="shared" si="0"/>
        <v>452</v>
      </c>
      <c r="F26" s="73">
        <f t="shared" si="1"/>
        <v>463</v>
      </c>
      <c r="G26" s="73" t="s">
        <v>56</v>
      </c>
      <c r="H26" s="73" t="s">
        <v>56</v>
      </c>
      <c r="I26" s="73" t="s">
        <v>45</v>
      </c>
      <c r="J26" s="73"/>
      <c r="K26" s="86" t="s">
        <v>357</v>
      </c>
      <c r="L26" s="86" t="s">
        <v>286</v>
      </c>
    </row>
    <row r="27" spans="1:12" ht="103.5" customHeight="1" x14ac:dyDescent="0.25">
      <c r="A27" s="86" t="s">
        <v>276</v>
      </c>
      <c r="B27" s="86" t="s">
        <v>134</v>
      </c>
      <c r="C27" s="86" t="s">
        <v>55</v>
      </c>
      <c r="D27" s="73">
        <v>30</v>
      </c>
      <c r="E27" s="72">
        <f t="shared" si="0"/>
        <v>464</v>
      </c>
      <c r="F27" s="73">
        <f t="shared" si="1"/>
        <v>493</v>
      </c>
      <c r="G27" s="73" t="s">
        <v>61</v>
      </c>
      <c r="H27" s="73" t="s">
        <v>61</v>
      </c>
      <c r="I27" s="73" t="s">
        <v>45</v>
      </c>
      <c r="J27" s="73"/>
      <c r="K27" s="86" t="s">
        <v>287</v>
      </c>
      <c r="L27" s="86" t="s">
        <v>288</v>
      </c>
    </row>
    <row r="28" spans="1:12" ht="55.5" customHeight="1" x14ac:dyDescent="0.25">
      <c r="A28" s="86" t="s">
        <v>289</v>
      </c>
      <c r="B28" s="86" t="s">
        <v>137</v>
      </c>
      <c r="C28" s="86" t="s">
        <v>55</v>
      </c>
      <c r="D28" s="73">
        <v>24</v>
      </c>
      <c r="E28" s="72">
        <f>+F27+1</f>
        <v>494</v>
      </c>
      <c r="F28" s="73">
        <f t="shared" si="1"/>
        <v>517</v>
      </c>
      <c r="G28" s="73" t="s">
        <v>56</v>
      </c>
      <c r="H28" s="73" t="s">
        <v>61</v>
      </c>
      <c r="I28" s="73" t="s">
        <v>45</v>
      </c>
      <c r="J28" s="73"/>
      <c r="K28" s="86" t="s">
        <v>290</v>
      </c>
      <c r="L28" s="86" t="s">
        <v>291</v>
      </c>
    </row>
    <row r="29" spans="1:12" ht="31.5" customHeight="1" x14ac:dyDescent="0.25">
      <c r="A29" s="86" t="s">
        <v>292</v>
      </c>
      <c r="B29" s="86" t="s">
        <v>140</v>
      </c>
      <c r="C29" s="86" t="s">
        <v>55</v>
      </c>
      <c r="D29" s="73">
        <v>4</v>
      </c>
      <c r="E29" s="72">
        <f>+F28+1</f>
        <v>518</v>
      </c>
      <c r="F29" s="73">
        <v>521</v>
      </c>
      <c r="G29" s="73" t="s">
        <v>61</v>
      </c>
      <c r="H29" s="73" t="s">
        <v>56</v>
      </c>
      <c r="I29" s="73" t="s">
        <v>45</v>
      </c>
      <c r="J29" s="73"/>
      <c r="K29" s="86" t="s">
        <v>142</v>
      </c>
      <c r="L29" s="86" t="s">
        <v>293</v>
      </c>
    </row>
    <row r="30" spans="1:12" x14ac:dyDescent="0.25">
      <c r="A30" s="86" t="s">
        <v>292</v>
      </c>
      <c r="B30" s="86" t="s">
        <v>144</v>
      </c>
      <c r="C30" s="86" t="s">
        <v>55</v>
      </c>
      <c r="D30" s="73">
        <v>70</v>
      </c>
      <c r="E30" s="72">
        <f>+F29+1</f>
        <v>522</v>
      </c>
      <c r="F30" s="73">
        <f t="shared" si="1"/>
        <v>591</v>
      </c>
      <c r="G30" s="73" t="s">
        <v>56</v>
      </c>
      <c r="H30" s="73" t="s">
        <v>61</v>
      </c>
      <c r="I30" s="73" t="s">
        <v>45</v>
      </c>
      <c r="J30" s="73"/>
      <c r="K30" s="86" t="s">
        <v>142</v>
      </c>
      <c r="L30" s="86" t="s">
        <v>294</v>
      </c>
    </row>
    <row r="31" spans="1:12" ht="47.25" customHeight="1" x14ac:dyDescent="0.25">
      <c r="A31" s="86" t="s">
        <v>295</v>
      </c>
      <c r="B31" s="86" t="s">
        <v>147</v>
      </c>
      <c r="C31" s="86" t="s">
        <v>55</v>
      </c>
      <c r="D31" s="73">
        <v>1</v>
      </c>
      <c r="E31" s="72">
        <f t="shared" si="0"/>
        <v>592</v>
      </c>
      <c r="F31" s="73">
        <f t="shared" si="1"/>
        <v>592</v>
      </c>
      <c r="G31" s="73" t="s">
        <v>56</v>
      </c>
      <c r="H31" s="73" t="s">
        <v>56</v>
      </c>
      <c r="I31" s="73" t="s">
        <v>45</v>
      </c>
      <c r="J31" s="73" t="s">
        <v>148</v>
      </c>
      <c r="K31" s="86" t="s">
        <v>149</v>
      </c>
      <c r="L31" s="86" t="s">
        <v>296</v>
      </c>
    </row>
    <row r="32" spans="1:12" ht="79.5" customHeight="1" x14ac:dyDescent="0.25">
      <c r="A32" s="86" t="s">
        <v>295</v>
      </c>
      <c r="B32" s="86" t="s">
        <v>151</v>
      </c>
      <c r="C32" s="86" t="s">
        <v>55</v>
      </c>
      <c r="D32" s="73">
        <v>1</v>
      </c>
      <c r="E32" s="72">
        <f t="shared" si="0"/>
        <v>593</v>
      </c>
      <c r="F32" s="73">
        <f t="shared" si="1"/>
        <v>593</v>
      </c>
      <c r="G32" s="73" t="s">
        <v>56</v>
      </c>
      <c r="H32" s="73" t="s">
        <v>56</v>
      </c>
      <c r="I32" s="73" t="s">
        <v>45</v>
      </c>
      <c r="J32" s="73" t="s">
        <v>342</v>
      </c>
      <c r="K32" s="86" t="s">
        <v>344</v>
      </c>
      <c r="L32" s="86" t="s">
        <v>297</v>
      </c>
    </row>
    <row r="33" spans="1:12" ht="25.5" x14ac:dyDescent="0.25">
      <c r="A33" s="86" t="s">
        <v>295</v>
      </c>
      <c r="B33" s="86" t="s">
        <v>154</v>
      </c>
      <c r="C33" s="86" t="s">
        <v>55</v>
      </c>
      <c r="D33" s="73">
        <v>1</v>
      </c>
      <c r="E33" s="72">
        <f t="shared" si="0"/>
        <v>594</v>
      </c>
      <c r="F33" s="73">
        <f t="shared" si="1"/>
        <v>594</v>
      </c>
      <c r="G33" s="73" t="s">
        <v>56</v>
      </c>
      <c r="H33" s="73" t="s">
        <v>56</v>
      </c>
      <c r="I33" s="73" t="s">
        <v>45</v>
      </c>
      <c r="J33" s="73" t="s">
        <v>155</v>
      </c>
      <c r="K33" s="86" t="s">
        <v>156</v>
      </c>
      <c r="L33" s="86" t="s">
        <v>298</v>
      </c>
    </row>
    <row r="34" spans="1:12" ht="29.25" customHeight="1" x14ac:dyDescent="0.25">
      <c r="A34" s="86" t="s">
        <v>263</v>
      </c>
      <c r="B34" s="99" t="s">
        <v>159</v>
      </c>
      <c r="C34" s="99" t="s">
        <v>70</v>
      </c>
      <c r="D34" s="100">
        <v>10</v>
      </c>
      <c r="E34" s="72">
        <f t="shared" si="0"/>
        <v>595</v>
      </c>
      <c r="F34" s="73">
        <f t="shared" si="1"/>
        <v>604</v>
      </c>
      <c r="G34" s="100" t="s">
        <v>61</v>
      </c>
      <c r="H34" s="100" t="s">
        <v>61</v>
      </c>
      <c r="I34" s="100" t="s">
        <v>45</v>
      </c>
      <c r="J34" s="100"/>
      <c r="K34" s="86" t="s">
        <v>160</v>
      </c>
      <c r="L34" s="86" t="s">
        <v>299</v>
      </c>
    </row>
    <row r="35" spans="1:12" ht="110.25" customHeight="1" x14ac:dyDescent="0.25">
      <c r="A35" s="86" t="s">
        <v>295</v>
      </c>
      <c r="B35" s="99" t="s">
        <v>162</v>
      </c>
      <c r="C35" s="86" t="s">
        <v>55</v>
      </c>
      <c r="D35" s="73">
        <v>2</v>
      </c>
      <c r="E35" s="72">
        <f t="shared" si="0"/>
        <v>605</v>
      </c>
      <c r="F35" s="73">
        <f t="shared" si="1"/>
        <v>606</v>
      </c>
      <c r="G35" s="100" t="s">
        <v>61</v>
      </c>
      <c r="H35" s="100" t="s">
        <v>56</v>
      </c>
      <c r="I35" s="100" t="s">
        <v>45</v>
      </c>
      <c r="J35" s="118" t="s">
        <v>366</v>
      </c>
      <c r="K35" s="119" t="s">
        <v>364</v>
      </c>
      <c r="L35" s="86" t="s">
        <v>300</v>
      </c>
    </row>
    <row r="36" spans="1:12" ht="47.25" customHeight="1" x14ac:dyDescent="0.25">
      <c r="A36" s="86" t="s">
        <v>295</v>
      </c>
      <c r="B36" s="99" t="s">
        <v>301</v>
      </c>
      <c r="C36" s="86" t="s">
        <v>55</v>
      </c>
      <c r="D36" s="73">
        <v>1</v>
      </c>
      <c r="E36" s="72">
        <f t="shared" si="0"/>
        <v>607</v>
      </c>
      <c r="F36" s="73">
        <f t="shared" si="1"/>
        <v>607</v>
      </c>
      <c r="G36" s="100" t="s">
        <v>61</v>
      </c>
      <c r="H36" s="100" t="s">
        <v>61</v>
      </c>
      <c r="I36" s="100" t="s">
        <v>45</v>
      </c>
      <c r="J36" s="118" t="s">
        <v>352</v>
      </c>
      <c r="K36" s="119" t="s">
        <v>351</v>
      </c>
      <c r="L36" s="86" t="s">
        <v>358</v>
      </c>
    </row>
    <row r="37" spans="1:12" s="74" customFormat="1" ht="20.25" customHeight="1" x14ac:dyDescent="0.25">
      <c r="A37" s="102" t="s">
        <v>73</v>
      </c>
      <c r="B37" s="116" t="s">
        <v>73</v>
      </c>
      <c r="C37" s="55" t="s">
        <v>55</v>
      </c>
      <c r="D37" s="98">
        <v>593</v>
      </c>
      <c r="E37" s="72">
        <f t="shared" si="0"/>
        <v>608</v>
      </c>
      <c r="F37" s="73">
        <f t="shared" si="1"/>
        <v>1200</v>
      </c>
      <c r="G37" s="73" t="s">
        <v>45</v>
      </c>
      <c r="H37" s="73" t="s">
        <v>45</v>
      </c>
      <c r="I37" s="73" t="s">
        <v>45</v>
      </c>
      <c r="J37" s="73"/>
      <c r="K37" s="86" t="s">
        <v>74</v>
      </c>
      <c r="L37" s="103" t="s">
        <v>75</v>
      </c>
    </row>
    <row r="38" spans="1:12" s="74" customFormat="1" ht="14.25" x14ac:dyDescent="0.25">
      <c r="A38" s="79"/>
      <c r="B38" s="78"/>
      <c r="C38" s="80"/>
      <c r="D38" s="81"/>
      <c r="E38" s="82"/>
      <c r="F38" s="83"/>
      <c r="G38" s="84"/>
      <c r="H38" s="84"/>
      <c r="I38" s="84"/>
      <c r="J38" s="84"/>
      <c r="K38" s="14"/>
      <c r="L38" s="17"/>
    </row>
    <row r="39" spans="1:12" ht="14.25" x14ac:dyDescent="0.25">
      <c r="A39" s="126" t="s">
        <v>257</v>
      </c>
      <c r="B39" s="126"/>
      <c r="C39" s="126"/>
      <c r="D39" s="126"/>
      <c r="E39" s="126"/>
      <c r="F39" s="126"/>
    </row>
  </sheetData>
  <mergeCells count="1">
    <mergeCell ref="A39:F39"/>
  </mergeCells>
  <pageMargins left="0.45" right="0.45" top="0.75" bottom="0.75" header="0.3" footer="0.3"/>
  <pageSetup paperSize="5" scale="55" fitToHeight="0" orientation="landscape"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showGridLines="0" zoomScaleNormal="100" workbookViewId="0"/>
  </sheetViews>
  <sheetFormatPr defaultColWidth="12.7109375" defaultRowHeight="12.75" x14ac:dyDescent="0.25"/>
  <cols>
    <col min="1" max="1" width="25.7109375" style="12" customWidth="1"/>
    <col min="2" max="8" width="15.7109375" style="12" customWidth="1"/>
    <col min="9" max="9" width="30.7109375" style="12" customWidth="1"/>
    <col min="10" max="10" width="55.7109375" style="12" customWidth="1"/>
    <col min="11" max="11" width="55.7109375" style="17" customWidth="1"/>
    <col min="12" max="16384" width="12.7109375" style="12"/>
  </cols>
  <sheetData>
    <row r="1" spans="1:11" ht="24.95" customHeight="1" x14ac:dyDescent="0.25">
      <c r="A1" s="40" t="s">
        <v>0</v>
      </c>
      <c r="B1" s="39"/>
      <c r="C1" s="39"/>
      <c r="D1" s="39"/>
      <c r="E1" s="39"/>
      <c r="F1" s="39"/>
      <c r="G1" s="39"/>
      <c r="H1" s="39"/>
      <c r="I1" s="39"/>
      <c r="J1" s="39"/>
    </row>
    <row r="2" spans="1:11" s="39" customFormat="1" ht="20.100000000000001" customHeight="1" x14ac:dyDescent="0.25">
      <c r="A2" s="40"/>
      <c r="K2" s="17"/>
    </row>
    <row r="3" spans="1:11" s="21" customFormat="1" ht="20.100000000000001" customHeight="1" x14ac:dyDescent="0.25">
      <c r="A3" s="68" t="s">
        <v>302</v>
      </c>
      <c r="B3" s="22"/>
      <c r="C3" s="22"/>
      <c r="D3" s="22"/>
      <c r="E3" s="22"/>
      <c r="F3" s="68"/>
      <c r="G3" s="68"/>
      <c r="H3" s="68"/>
      <c r="I3" s="68"/>
      <c r="J3" s="68"/>
      <c r="K3" s="23"/>
    </row>
    <row r="4" spans="1:11" s="14" customFormat="1" ht="20.100000000000001" customHeight="1" x14ac:dyDescent="0.25">
      <c r="A4" s="37" t="s">
        <v>11</v>
      </c>
      <c r="B4" s="37" t="s">
        <v>51</v>
      </c>
      <c r="C4" s="37" t="s">
        <v>52</v>
      </c>
      <c r="D4" s="37" t="s">
        <v>17</v>
      </c>
      <c r="E4" s="37" t="s">
        <v>19</v>
      </c>
      <c r="F4" s="37" t="s">
        <v>21</v>
      </c>
      <c r="G4" s="37" t="s">
        <v>23</v>
      </c>
      <c r="H4" s="37" t="s">
        <v>24</v>
      </c>
      <c r="I4" s="69" t="s">
        <v>53</v>
      </c>
      <c r="J4" s="37" t="s">
        <v>28</v>
      </c>
      <c r="K4" s="37" t="s">
        <v>8</v>
      </c>
    </row>
    <row r="5" spans="1:11" s="15" customFormat="1" ht="21" customHeight="1" x14ac:dyDescent="0.25">
      <c r="A5" s="59" t="s">
        <v>54</v>
      </c>
      <c r="B5" s="60" t="s">
        <v>55</v>
      </c>
      <c r="C5" s="61">
        <v>3</v>
      </c>
      <c r="D5" s="61">
        <v>1</v>
      </c>
      <c r="E5" s="47">
        <v>3</v>
      </c>
      <c r="F5" s="61" t="s">
        <v>56</v>
      </c>
      <c r="G5" s="61" t="s">
        <v>56</v>
      </c>
      <c r="H5" s="61" t="s">
        <v>45</v>
      </c>
      <c r="I5" s="62" t="s">
        <v>303</v>
      </c>
      <c r="J5" s="63" t="s">
        <v>304</v>
      </c>
      <c r="K5" s="63" t="s">
        <v>305</v>
      </c>
    </row>
    <row r="6" spans="1:11" ht="43.15" customHeight="1" x14ac:dyDescent="0.25">
      <c r="A6" s="57" t="s">
        <v>306</v>
      </c>
      <c r="B6" s="64" t="s">
        <v>91</v>
      </c>
      <c r="C6" s="65">
        <v>8</v>
      </c>
      <c r="D6" s="65">
        <f>E5+1</f>
        <v>4</v>
      </c>
      <c r="E6" s="65">
        <f>C6+D6-1</f>
        <v>11</v>
      </c>
      <c r="F6" s="65" t="s">
        <v>61</v>
      </c>
      <c r="G6" s="56" t="s">
        <v>56</v>
      </c>
      <c r="H6" s="65" t="s">
        <v>45</v>
      </c>
      <c r="I6" s="65"/>
      <c r="J6" s="66" t="s">
        <v>307</v>
      </c>
      <c r="K6" s="66" t="s">
        <v>308</v>
      </c>
    </row>
    <row r="7" spans="1:11" ht="38.450000000000003" customHeight="1" x14ac:dyDescent="0.25">
      <c r="A7" s="57" t="s">
        <v>309</v>
      </c>
      <c r="B7" s="64" t="s">
        <v>91</v>
      </c>
      <c r="C7" s="65">
        <v>8</v>
      </c>
      <c r="D7" s="65">
        <f t="shared" ref="D7" si="0">E6+1</f>
        <v>12</v>
      </c>
      <c r="E7" s="65">
        <f t="shared" ref="E7" si="1">C7+D7-1</f>
        <v>19</v>
      </c>
      <c r="F7" s="65" t="s">
        <v>61</v>
      </c>
      <c r="G7" s="56" t="s">
        <v>56</v>
      </c>
      <c r="H7" s="65" t="s">
        <v>45</v>
      </c>
      <c r="I7" s="65"/>
      <c r="J7" s="67" t="s">
        <v>310</v>
      </c>
      <c r="K7" s="66" t="s">
        <v>311</v>
      </c>
    </row>
    <row r="8" spans="1:11" s="39" customFormat="1" ht="37.9" customHeight="1" x14ac:dyDescent="0.25">
      <c r="A8" s="57" t="s">
        <v>312</v>
      </c>
      <c r="B8" s="64" t="s">
        <v>91</v>
      </c>
      <c r="C8" s="65">
        <v>8</v>
      </c>
      <c r="D8" s="65">
        <f t="shared" ref="D8" si="2">E7+1</f>
        <v>20</v>
      </c>
      <c r="E8" s="65">
        <f t="shared" ref="E8" si="3">C8+D8-1</f>
        <v>27</v>
      </c>
      <c r="F8" s="65" t="s">
        <v>61</v>
      </c>
      <c r="G8" s="56" t="s">
        <v>56</v>
      </c>
      <c r="H8" s="65" t="s">
        <v>45</v>
      </c>
      <c r="I8" s="65"/>
      <c r="J8" s="67" t="s">
        <v>313</v>
      </c>
      <c r="K8" s="66" t="s">
        <v>314</v>
      </c>
    </row>
    <row r="9" spans="1:11" ht="25.5" customHeight="1" x14ac:dyDescent="0.25">
      <c r="A9" s="54" t="s">
        <v>73</v>
      </c>
      <c r="B9" s="55" t="s">
        <v>55</v>
      </c>
      <c r="C9" s="98">
        <v>1173</v>
      </c>
      <c r="D9" s="65">
        <f t="shared" ref="D9" si="4">E8+1</f>
        <v>28</v>
      </c>
      <c r="E9" s="65">
        <f t="shared" ref="E9" si="5">C9+D9-1</f>
        <v>1200</v>
      </c>
      <c r="F9" s="56" t="s">
        <v>45</v>
      </c>
      <c r="G9" s="56" t="s">
        <v>45</v>
      </c>
      <c r="H9" s="56" t="s">
        <v>45</v>
      </c>
      <c r="I9" s="56"/>
      <c r="J9" s="57" t="s">
        <v>74</v>
      </c>
      <c r="K9" s="58" t="s">
        <v>75</v>
      </c>
    </row>
    <row r="10" spans="1:11" ht="14.25" x14ac:dyDescent="0.25">
      <c r="A10" s="18"/>
      <c r="B10" s="10"/>
      <c r="C10" s="10"/>
      <c r="D10" s="39"/>
      <c r="E10" s="39"/>
      <c r="F10" s="39"/>
      <c r="G10" s="39"/>
      <c r="H10" s="39"/>
      <c r="I10" s="39"/>
      <c r="J10" s="39"/>
      <c r="K10" s="19"/>
    </row>
    <row r="11" spans="1:11" ht="14.25" x14ac:dyDescent="0.25">
      <c r="A11" s="126" t="s">
        <v>257</v>
      </c>
      <c r="B11" s="126"/>
      <c r="C11" s="126"/>
      <c r="D11" s="126"/>
      <c r="E11" s="126"/>
      <c r="F11" s="126"/>
      <c r="G11" s="39"/>
      <c r="H11" s="39"/>
      <c r="I11" s="39"/>
      <c r="J11" s="39"/>
      <c r="K11" s="19"/>
    </row>
  </sheetData>
  <mergeCells count="1">
    <mergeCell ref="A11:F11"/>
  </mergeCells>
  <pageMargins left="0.7" right="0.7" top="0.75" bottom="0.75" header="0.3" footer="0.3"/>
  <pageSetup paperSize="5" scale="57" fitToHeight="0" orientation="landscape" r:id="rId1"/>
  <headerFooter scaleWithDoc="0">
    <oddFooter>&amp;L&amp;"Arial,Regular"&amp;9Last Printed &amp;D&amp;R&amp;"Arial,Regular"&amp;9&amp;P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showGridLines="0" zoomScaleNormal="100" workbookViewId="0"/>
  </sheetViews>
  <sheetFormatPr defaultColWidth="9.140625" defaultRowHeight="14.25" x14ac:dyDescent="0.25"/>
  <cols>
    <col min="1" max="2" width="25.7109375" style="10" customWidth="1"/>
    <col min="3" max="3" width="80.7109375" style="10" customWidth="1"/>
    <col min="4" max="16384" width="9.140625" style="10"/>
  </cols>
  <sheetData>
    <row r="1" spans="1:3" ht="24.95" customHeight="1" x14ac:dyDescent="0.25">
      <c r="A1" s="70" t="s">
        <v>0</v>
      </c>
      <c r="B1" s="88"/>
      <c r="C1" s="88"/>
    </row>
    <row r="2" spans="1:3" ht="20.100000000000001" customHeight="1" x14ac:dyDescent="0.25">
      <c r="A2" s="70"/>
      <c r="B2" s="88"/>
      <c r="C2" s="88"/>
    </row>
    <row r="3" spans="1:3" ht="20.100000000000001" customHeight="1" x14ac:dyDescent="0.25">
      <c r="A3" s="71" t="s">
        <v>315</v>
      </c>
      <c r="B3" s="88"/>
      <c r="C3" s="88"/>
    </row>
    <row r="4" spans="1:3" ht="20.100000000000001" customHeight="1" x14ac:dyDescent="0.25">
      <c r="A4" s="89" t="s">
        <v>70</v>
      </c>
      <c r="B4" s="89" t="s">
        <v>316</v>
      </c>
      <c r="C4" s="89" t="s">
        <v>317</v>
      </c>
    </row>
    <row r="5" spans="1:3" ht="15" x14ac:dyDescent="0.25">
      <c r="A5" s="90"/>
      <c r="B5" s="91"/>
      <c r="C5" s="91"/>
    </row>
    <row r="6" spans="1:3" ht="37.5" customHeight="1" x14ac:dyDescent="0.25">
      <c r="A6" s="121">
        <v>44648</v>
      </c>
      <c r="B6" s="122" t="s">
        <v>2</v>
      </c>
      <c r="C6" s="123" t="s">
        <v>365</v>
      </c>
    </row>
    <row r="7" spans="1:3" ht="21" customHeight="1" x14ac:dyDescent="0.25">
      <c r="A7" s="90">
        <v>44417</v>
      </c>
      <c r="B7" s="91" t="s">
        <v>320</v>
      </c>
      <c r="C7" s="91" t="s">
        <v>341</v>
      </c>
    </row>
    <row r="8" spans="1:3" ht="36.75" customHeight="1" x14ac:dyDescent="0.25">
      <c r="A8" s="95">
        <v>44228</v>
      </c>
      <c r="B8" s="96" t="s">
        <v>2</v>
      </c>
      <c r="C8" s="97" t="s">
        <v>318</v>
      </c>
    </row>
    <row r="9" spans="1:3" ht="22.5" customHeight="1" x14ac:dyDescent="0.25">
      <c r="A9" s="90">
        <v>44095</v>
      </c>
      <c r="B9" s="91"/>
      <c r="C9" s="92" t="s">
        <v>319</v>
      </c>
    </row>
    <row r="10" spans="1:3" ht="35.25" customHeight="1" x14ac:dyDescent="0.25">
      <c r="A10" s="90">
        <v>43990</v>
      </c>
      <c r="B10" s="91" t="s">
        <v>320</v>
      </c>
      <c r="C10" s="92" t="s">
        <v>321</v>
      </c>
    </row>
    <row r="11" spans="1:3" ht="22.5" customHeight="1" x14ac:dyDescent="0.25">
      <c r="A11" s="90">
        <v>43970</v>
      </c>
      <c r="B11" s="91" t="s">
        <v>322</v>
      </c>
      <c r="C11" s="91" t="s">
        <v>323</v>
      </c>
    </row>
    <row r="12" spans="1:3" ht="39.75" customHeight="1" x14ac:dyDescent="0.25">
      <c r="A12" s="90">
        <v>43900</v>
      </c>
      <c r="B12" s="91" t="s">
        <v>320</v>
      </c>
      <c r="C12" s="92" t="s">
        <v>324</v>
      </c>
    </row>
    <row r="13" spans="1:3" ht="103.5" customHeight="1" x14ac:dyDescent="0.25">
      <c r="A13" s="90">
        <v>43899</v>
      </c>
      <c r="B13" s="91" t="s">
        <v>320</v>
      </c>
      <c r="C13" s="92" t="s">
        <v>325</v>
      </c>
    </row>
    <row r="14" spans="1:3" ht="42" customHeight="1" x14ac:dyDescent="0.25">
      <c r="A14" s="90">
        <v>43896</v>
      </c>
      <c r="B14" s="91" t="s">
        <v>320</v>
      </c>
      <c r="C14" s="92" t="s">
        <v>326</v>
      </c>
    </row>
    <row r="15" spans="1:3" ht="45" customHeight="1" x14ac:dyDescent="0.25">
      <c r="A15" s="90">
        <v>43894</v>
      </c>
      <c r="B15" s="91" t="s">
        <v>320</v>
      </c>
      <c r="C15" s="94" t="s">
        <v>327</v>
      </c>
    </row>
    <row r="16" spans="1:3" ht="39" customHeight="1" x14ac:dyDescent="0.25">
      <c r="A16" s="90">
        <v>43840</v>
      </c>
      <c r="B16" s="91" t="s">
        <v>320</v>
      </c>
      <c r="C16" s="92" t="s">
        <v>328</v>
      </c>
    </row>
    <row r="17" spans="1:3" ht="40.5" customHeight="1" x14ac:dyDescent="0.25">
      <c r="A17" s="90">
        <v>43819</v>
      </c>
      <c r="B17" s="91" t="s">
        <v>2</v>
      </c>
      <c r="C17" s="92" t="s">
        <v>329</v>
      </c>
    </row>
    <row r="18" spans="1:3" ht="21.75" customHeight="1" x14ac:dyDescent="0.25">
      <c r="A18" s="90">
        <v>43787</v>
      </c>
      <c r="B18" s="91" t="s">
        <v>2</v>
      </c>
      <c r="C18" s="91" t="s">
        <v>330</v>
      </c>
    </row>
    <row r="19" spans="1:3" ht="21.75" customHeight="1" x14ac:dyDescent="0.25">
      <c r="A19" s="90">
        <v>43777</v>
      </c>
      <c r="B19" s="91" t="s">
        <v>2</v>
      </c>
      <c r="C19" s="92" t="s">
        <v>331</v>
      </c>
    </row>
    <row r="20" spans="1:3" ht="21.75" customHeight="1" x14ac:dyDescent="0.25">
      <c r="A20" s="90">
        <v>43754</v>
      </c>
      <c r="B20" s="91" t="s">
        <v>332</v>
      </c>
      <c r="C20" s="91" t="s">
        <v>333</v>
      </c>
    </row>
    <row r="21" spans="1:3" ht="20.25" customHeight="1" x14ac:dyDescent="0.25">
      <c r="A21" s="90">
        <v>43717</v>
      </c>
      <c r="B21" s="91" t="s">
        <v>334</v>
      </c>
      <c r="C21" s="91" t="s">
        <v>335</v>
      </c>
    </row>
    <row r="22" spans="1:3" ht="22.5" customHeight="1" x14ac:dyDescent="0.25">
      <c r="A22" s="90">
        <v>43702</v>
      </c>
      <c r="B22" s="91" t="s">
        <v>336</v>
      </c>
      <c r="C22" s="91" t="s">
        <v>335</v>
      </c>
    </row>
    <row r="23" spans="1:3" ht="20.25" customHeight="1" x14ac:dyDescent="0.25">
      <c r="A23" s="90">
        <v>43700</v>
      </c>
      <c r="B23" s="91" t="s">
        <v>320</v>
      </c>
      <c r="C23" s="91" t="s">
        <v>337</v>
      </c>
    </row>
    <row r="24" spans="1:3" ht="21" customHeight="1" x14ac:dyDescent="0.25">
      <c r="A24" s="90">
        <v>43648</v>
      </c>
      <c r="B24" s="91" t="s">
        <v>2</v>
      </c>
      <c r="C24" s="91" t="s">
        <v>338</v>
      </c>
    </row>
    <row r="25" spans="1:3" ht="24" customHeight="1" x14ac:dyDescent="0.25">
      <c r="A25" s="90">
        <v>43602</v>
      </c>
      <c r="B25" s="91" t="s">
        <v>2</v>
      </c>
      <c r="C25" s="92" t="s">
        <v>339</v>
      </c>
    </row>
  </sheetData>
  <pageMargins left="0.7" right="0.7" top="0.75" bottom="0.75" header="0.3" footer="0.3"/>
  <pageSetup paperSize="5" scale="69" orientation="landscape" r:id="rId1"/>
  <headerFooter scaleWithDoc="0">
    <oddFooter>&amp;L&amp;"Arial,Regular"&amp;9Last Printed &amp;D&amp;R&amp;"Arial,Regular"&amp;9&amp;P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8182BF9CB52CF47905FEA3CA83BF682" ma:contentTypeVersion="13" ma:contentTypeDescription="Create a new document." ma:contentTypeScope="" ma:versionID="cb782064b5e4a708a0d314cf1902cd16">
  <xsd:schema xmlns:xsd="http://www.w3.org/2001/XMLSchema" xmlns:xs="http://www.w3.org/2001/XMLSchema" xmlns:p="http://schemas.microsoft.com/office/2006/metadata/properties" xmlns:ns2="eea5c638-ef4c-467c-b43a-a20b492df27c" xmlns:ns3="db9677cf-85e9-493e-8c15-141b372fd554" targetNamespace="http://schemas.microsoft.com/office/2006/metadata/properties" ma:root="true" ma:fieldsID="72924b997d207f9c0f9e3e82140478e7" ns2:_="" ns3:_="">
    <xsd:import namespace="eea5c638-ef4c-467c-b43a-a20b492df27c"/>
    <xsd:import namespace="db9677cf-85e9-493e-8c15-141b372fd55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a5c638-ef4c-467c-b43a-a20b492df2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b9677cf-85e9-493e-8c15-141b372fd5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6AA3CD-484E-4B41-984B-E09F829544D9}">
  <ds:schemaRefs>
    <ds:schemaRef ds:uri="http://schemas.microsoft.com/sharepoint/v3/contenttype/forms"/>
  </ds:schemaRefs>
</ds:datastoreItem>
</file>

<file path=customXml/itemProps2.xml><?xml version="1.0" encoding="utf-8"?>
<ds:datastoreItem xmlns:ds="http://schemas.openxmlformats.org/officeDocument/2006/customXml" ds:itemID="{5F7DC8F1-CE23-40AC-9BF7-7944FCB6E11F}">
  <ds:schemaRefs>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terms/"/>
    <ds:schemaRef ds:uri="eea5c638-ef4c-467c-b43a-a20b492df27c"/>
    <ds:schemaRef ds:uri="db9677cf-85e9-493e-8c15-141b372fd554"/>
    <ds:schemaRef ds:uri="http://purl.org/dc/dcmitype/"/>
    <ds:schemaRef ds:uri="http://purl.org/dc/elements/1.1/"/>
  </ds:schemaRefs>
</ds:datastoreItem>
</file>

<file path=customXml/itemProps3.xml><?xml version="1.0" encoding="utf-8"?>
<ds:datastoreItem xmlns:ds="http://schemas.openxmlformats.org/officeDocument/2006/customXml" ds:itemID="{AD02E2C3-5A36-45F3-AC2C-43DDE71951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a5c638-ef4c-467c-b43a-a20b492df27c"/>
    <ds:schemaRef ds:uri="db9677cf-85e9-493e-8c15-141b372fd5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Cover Sheet</vt:lpstr>
      <vt:lpstr>Instruction Sheet</vt:lpstr>
      <vt:lpstr>General Information</vt:lpstr>
      <vt:lpstr>Control Record</vt:lpstr>
      <vt:lpstr>HEALTH_BEN_PAR</vt:lpstr>
      <vt:lpstr>HEALTH_BEN_DEP</vt:lpstr>
      <vt:lpstr>Trailer Record</vt:lpstr>
      <vt:lpstr>Change Log</vt:lpstr>
      <vt:lpstr>'Change Log'!Print_Area</vt:lpstr>
      <vt:lpstr>'Control Record'!Print_Area</vt:lpstr>
      <vt:lpstr>'Cover Sheet'!Print_Area</vt:lpstr>
      <vt:lpstr>'General Information'!Print_Area</vt:lpstr>
      <vt:lpstr>HEALTH_BEN_DEP!Print_Area</vt:lpstr>
      <vt:lpstr>HEALTH_BEN_PAR!Print_Area</vt:lpstr>
      <vt:lpstr>'Instruction Sheet'!Print_Area</vt:lpstr>
      <vt:lpstr>'Trailer Record'!Print_Area</vt:lpstr>
      <vt:lpstr>'Control Record'!Print_Titles</vt:lpstr>
      <vt:lpstr>'General Information'!Print_Titles</vt:lpstr>
      <vt:lpstr>HEALTH_BEN_DEP!Print_Titles</vt:lpstr>
      <vt:lpstr>HEALTH_BEN_PAR!Print_Titles</vt:lpstr>
      <vt:lpstr>'Trailer Record'!Print_Titles</vt:lpstr>
    </vt:vector>
  </TitlesOfParts>
  <Manager/>
  <Company>Virginia Department of Accounts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BN271_Benefits_Enrollment_Extract_File_Layout</dc:title>
  <dc:subject/>
  <dc:creator/>
  <cp:keywords/>
  <dc:description/>
  <cp:lastModifiedBy>Lance Kaeberle</cp:lastModifiedBy>
  <cp:revision/>
  <cp:lastPrinted>2022-03-28T18:24:56Z</cp:lastPrinted>
  <dcterms:created xsi:type="dcterms:W3CDTF">2010-03-29T14:16:20Z</dcterms:created>
  <dcterms:modified xsi:type="dcterms:W3CDTF">2022-03-30T13:35:00Z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0x010100E8182BF9CB52CF47905FEA3CA83BF682</vt:lpwstr>
  </property>
  <property fmtid="{D5CDD505-2E9C-101B-9397-08002B2CF9AE}" pid="3" name="_dlc_DocIdItemGuid">
    <vt:lpwstr>bfb14a85-98a2-49e0-add3-6310a82fd3e7</vt:lpwstr>
  </property>
  <property fmtid="{D5CDD505-2E9C-101B-9397-08002B2CF9AE}" pid="4" name="Order">
    <vt:r8>279300</vt:r8>
  </property>
  <property fmtid="{D5CDD505-2E9C-101B-9397-08002B2CF9AE}" pid="5" name="xd_ProgID">
    <vt:lpwstr/>
  </property>
  <property fmtid="{D5CDD505-2E9C-101B-9397-08002B2CF9AE}" pid="6" name="TemplateUrl">
    <vt:lpwstr/>
  </property>
  <property fmtid="{D5CDD505-2E9C-101B-9397-08002B2CF9AE}" pid="7" name="_CopySource">
    <vt:lpwstr>https://ts.accenture.com/sites/Cardinal-Project/HCM/02  App/03-Design/02-TD/01-Designs/02-BN/BN271 - Benefits Enrollment Extract/BN271_Benefits_Enrollment_Extract_File_Layout.xlsx</vt:lpwstr>
  </property>
</Properties>
</file>